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  <sheet name="корректировка" sheetId="2" r:id="rId2"/>
  </sheets>
  <definedNames>
    <definedName name="_xlnm.Print_Area" localSheetId="0">'Лист1'!$A$1:$G$169</definedName>
  </definedNames>
  <calcPr fullCalcOnLoad="1"/>
</workbook>
</file>

<file path=xl/sharedStrings.xml><?xml version="1.0" encoding="utf-8"?>
<sst xmlns="http://schemas.openxmlformats.org/spreadsheetml/2006/main" count="580" uniqueCount="257">
  <si>
    <t>                       ОТЧЕТНОСТЬ ФЕДЕРАЛЬНОЙ НАЛОГОВОЙ СЛУЖБЫ</t>
  </si>
  <si>
    <t>                                                             ОТЧЕТ</t>
  </si>
  <si>
    <t>                         О НАЛОГОВОЙ БАЗЕ И СТРУКТУРЕ НАЧИСЛЕНИЙ ПО НАЛОГУ НА</t>
  </si>
  <si>
    <t>                 ДОПОЛНИТЕЛЬНЫЙ ДОХОД ОТ ДОБЫЧИ УГЛЕВОДОРОДНОГО СЫРЬЯ</t>
  </si>
  <si>
    <t>                                     по состоянию на 01.01.2020 года</t>
  </si>
  <si>
    <t>                                                                          Форма No 5-НДД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</si>
  <si>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</si>
  <si>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20.06.2019  № ММВ-7-1/317@</t>
  </si>
  <si>
    <t>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</si>
  <si>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</si>
  <si>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</si>
  <si>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Управление ФНС России по Ямало-Ненецкому автономному округу</t>
  </si>
  <si>
    <t>Налоговый орган 8900</t>
  </si>
  <si>
    <t>Раздел А</t>
  </si>
  <si>
    <t>Наименование показателя</t>
  </si>
  <si>
    <t>Код строки</t>
  </si>
  <si>
    <t>Прибыльные участки недр</t>
  </si>
  <si>
    <t>Убыточные участки недр</t>
  </si>
  <si>
    <t>Прибыльные участки недр, не уплачивающие минимальный налог</t>
  </si>
  <si>
    <t>Прибыльные участки недр, уплачивающие минимальный налог</t>
  </si>
  <si>
    <t>Убыточные участки недр, не уплачивающие минимальный налог</t>
  </si>
  <si>
    <t>Убыточные участки недр, уплачивающие минимальный налог</t>
  </si>
  <si>
    <t>А</t>
  </si>
  <si>
    <t>Б</t>
  </si>
  <si>
    <t>1</t>
  </si>
  <si>
    <t>2</t>
  </si>
  <si>
    <t>3</t>
  </si>
  <si>
    <t>4</t>
  </si>
  <si>
    <t>Расчетная выручка за отчетный (налоговый) период</t>
  </si>
  <si>
    <t>10000</t>
  </si>
  <si>
    <t>Фактические расходы за отчетный (налоговый) период</t>
  </si>
  <si>
    <t>10100</t>
  </si>
  <si>
    <t>Расчетные расходы за отчетный (налоговый) период</t>
  </si>
  <si>
    <t>10200</t>
  </si>
  <si>
    <t>Восстановленные фактические расходы за отчетный (налоговый) период</t>
  </si>
  <si>
    <t>10300</t>
  </si>
  <si>
    <t>Доходы предыдущих периодов</t>
  </si>
  <si>
    <t>10400</t>
  </si>
  <si>
    <t>Расходы предыдущих периодов</t>
  </si>
  <si>
    <t>10500</t>
  </si>
  <si>
    <t>Корректировка, на основании п.6 ст.105.3 НК РФ, увеличивающие сумму дополнительных доходов</t>
  </si>
  <si>
    <t>10600</t>
  </si>
  <si>
    <t>Дополнительный доход от добычи углеводородного сырья за отчетный (налоговый) период</t>
  </si>
  <si>
    <t>10700</t>
  </si>
  <si>
    <t>XXX</t>
  </si>
  <si>
    <t>Убыток за отчетный (налоговый) период</t>
  </si>
  <si>
    <t>10800</t>
  </si>
  <si>
    <t>Сумма убытка или части убытка, уменьшающего налоговую базу за отчетный (налоговый) период</t>
  </si>
  <si>
    <t>10900</t>
  </si>
  <si>
    <t>Налоговая база за отчетный (налоговый) период</t>
  </si>
  <si>
    <t>11000</t>
  </si>
  <si>
    <t>Сумма исчисленного налога за отчетный (налоговый) период</t>
  </si>
  <si>
    <t>11100</t>
  </si>
  <si>
    <t>Фактические расходы от добычи углеводородного сырья в части сумм налогов за отчетный (налоговый) период</t>
  </si>
  <si>
    <t>11110</t>
  </si>
  <si>
    <t>Предельные расходы на добычу углеводородного сырья</t>
  </si>
  <si>
    <t>11120</t>
  </si>
  <si>
    <t>Количество добытой нефти за отчетный (налоговый) период всего (тонны)</t>
  </si>
  <si>
    <t>11130</t>
  </si>
  <si>
    <t>Минимальная налоговая база</t>
  </si>
  <si>
    <t>11200</t>
  </si>
  <si>
    <t>Минимальный налог</t>
  </si>
  <si>
    <t>11300</t>
  </si>
  <si>
    <t>Сумма начисленных авансовых платежей за предыдущий период</t>
  </si>
  <si>
    <t>11400</t>
  </si>
  <si>
    <t>Сумма налога к доплате</t>
  </si>
  <si>
    <t>11500</t>
  </si>
  <si>
    <t>Сумма налога к уменьшению</t>
  </si>
  <si>
    <t>11600</t>
  </si>
  <si>
    <t>Контрольная сумма</t>
  </si>
  <si>
    <t>12000</t>
  </si>
  <si>
    <t>..</t>
  </si>
  <si>
    <t>Значение показателя</t>
  </si>
  <si>
    <t>Справочно, количество участков недр, данные по которым приведены в Разделе А - всего</t>
  </si>
  <si>
    <t>13000</t>
  </si>
  <si>
    <t>в том числе:</t>
  </si>
  <si>
    <t>Прибыльных участков недр всего</t>
  </si>
  <si>
    <t>13100</t>
  </si>
  <si>
    <t>Участки недр, указанные в пп.1 п.1 ст.333.45 НК РФ</t>
  </si>
  <si>
    <t>13110</t>
  </si>
  <si>
    <t>Участки недр, указанные в пп.2 п.1 ст.333.45 НК РФ</t>
  </si>
  <si>
    <t>13120</t>
  </si>
  <si>
    <t>Участки недр, указанные в пп.3 п.1 ст.333.45 НК РФ</t>
  </si>
  <si>
    <t>13130</t>
  </si>
  <si>
    <t>Участки недр, указанные в пп.4 п.1 ст.333.45 НК РФ</t>
  </si>
  <si>
    <t>13140</t>
  </si>
  <si>
    <t>Убыточных участков недр всего</t>
  </si>
  <si>
    <t>13200</t>
  </si>
  <si>
    <t>13210</t>
  </si>
  <si>
    <t>13220</t>
  </si>
  <si>
    <t>13230</t>
  </si>
  <si>
    <t>13240</t>
  </si>
  <si>
    <t>Справочно, изменение размера убытков:</t>
  </si>
  <si>
    <t>Остаток неперенесенного убытка на начало налогового периода (тыс.руб.)</t>
  </si>
  <si>
    <t>14100</t>
  </si>
  <si>
    <t>Остаток неперенесенного убытка на конец налогового периода (тыс.руб.)</t>
  </si>
  <si>
    <t>14200</t>
  </si>
  <si>
    <t>Справочно, прибыльные участки недр, по которым уплачивается минимальный налог, всего</t>
  </si>
  <si>
    <t>15000</t>
  </si>
  <si>
    <t>Убыточные участки недр, по которым уплачивается минимальный налог, всего</t>
  </si>
  <si>
    <t>15100</t>
  </si>
  <si>
    <t>16000</t>
  </si>
  <si>
    <t>Раздел Б: СОСТАВ ФАКТИЧЕСКИХ РАСХОДОВ</t>
  </si>
  <si>
    <t>Фактические расходы, отраженные в Приложении 2 Раздела 2 за первый квартал</t>
  </si>
  <si>
    <t>Фактические расходы, отраженные в Приложении 2 Раздела 2 за полугодие</t>
  </si>
  <si>
    <t>Фактические расходы, отраженные в Приложении 2 Раздела 2 за 9 месяцев</t>
  </si>
  <si>
    <t>Фактические расходы, отраженные в Приложении 2 Раздела 2 за год</t>
  </si>
  <si>
    <t>Фактические расходы всего</t>
  </si>
  <si>
    <t>5</t>
  </si>
  <si>
    <t>Расходы на приобретение, сооружение, изготовление, доставку и доведения до состояния пригодного для использования амортизируемого имущества, всего</t>
  </si>
  <si>
    <t>18000</t>
  </si>
  <si>
    <t>Затраты на работы по достройке, дооборудованию, реконструкции, модернизации, техническому перевооружению, соответствующих объектов, относящихся к амортизируемому имуществу</t>
  </si>
  <si>
    <t>18100</t>
  </si>
  <si>
    <t>Фактические расходы, связанные с производством и реализацией, всего</t>
  </si>
  <si>
    <t>19000</t>
  </si>
  <si>
    <t>Материальные расходы</t>
  </si>
  <si>
    <t>19100</t>
  </si>
  <si>
    <t>Расходы на оплату труда</t>
  </si>
  <si>
    <t>19200</t>
  </si>
  <si>
    <t>Расходы на содержание и эксплуатацию, ремонт и техническое обслуживание основных средств и иного имущества, а также на поддержание их в исправном (актуальном) состоянии</t>
  </si>
  <si>
    <t>19300</t>
  </si>
  <si>
    <t>Расходы на освоение природных ресурсов, включая разовые, регулярные и иные платежи за пользование недрами, предусмотренные законодательством о недрах Российской Федерации</t>
  </si>
  <si>
    <t>19400</t>
  </si>
  <si>
    <t>Расходы на научные исследования и опытно - конструкторские разработки</t>
  </si>
  <si>
    <t>19500</t>
  </si>
  <si>
    <t>Расходы на обязательное и добровольное страхование</t>
  </si>
  <si>
    <t>19600</t>
  </si>
  <si>
    <t>Расходы, указанные в подпункте 7 пункта 5 статьи 333.47 Кодекса, всего</t>
  </si>
  <si>
    <t>19700</t>
  </si>
  <si>
    <t>Суммы налогов и сборов, таможенных пошлин и сборов,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начисленные в установленном Кодексом порядке, за исключением перечисленных в статье 270 Кодекса</t>
  </si>
  <si>
    <t>19705</t>
  </si>
  <si>
    <t>Расходы на сертификацию продукции и услуг, а также на декларирование соответствия с участием третьей стороны</t>
  </si>
  <si>
    <t>19710</t>
  </si>
  <si>
    <t>Расходы по стандартизации с учетом положений пункта 5 статьи 264 Кодекса</t>
  </si>
  <si>
    <t>19715</t>
  </si>
  <si>
    <t>Суммы комиссионных сборов и иных подобных расходов за выполненные сторонними организациями работы (предоставленные услуги)</t>
  </si>
  <si>
    <t>19720</t>
  </si>
  <si>
    <t>Суммы выплаченных подъемных в пределах норм, установленных в соответствии с законодательством Российской Федерации</t>
  </si>
  <si>
    <t>19725</t>
  </si>
  <si>
    <t>Расходы на обеспечение пожарной безопасности налогоплательщика в соответствии с законодательством Российской Федерации, расходы на содержание службы газоспасателей, расходы на услуги по охране имущества, обслуживанию охранно - пожарной сигнализации, расходы на приобретение услуг пожарной охраны и иных услуг охранной деятельности, в том числе услуг, оказываемых вневедомственной охраной при органах внутренних дел Российской Федерации в соответствии с законодательством Российской Федерации, а также расходы на содержание собственной службы безопасности по выполнению функций экономической защиты банковских и хозяйственных операций и сохранности материальных ценностей (за исключением расходов на экипировку, приобретение оружия и иных специальных средств защиты)</t>
  </si>
  <si>
    <t>19730</t>
  </si>
  <si>
    <t>Расходы на обеспечение нормальных условий труда и мер по технике безопасности, предусмотренных законодательством Российской Федерации, расходы на гражданскую оборону в соответствии с законодательством Российской Федерации, а также расходы на лечение профессиональных заболеваний работников, занятых на работах с вредными или тяжелыми условиями труда, расходы, связанные с содержанием помещений и инвентаря здравпунктов, находящихся непосредственно на территории организации</t>
  </si>
  <si>
    <t>19735</t>
  </si>
  <si>
    <t>Расходы по набору работников, включая расходы на услуги специализированных организаций по подбору персонала</t>
  </si>
  <si>
    <t>19740</t>
  </si>
  <si>
    <t>Арендные (лизинговые) платежи за арендуемое (принятое в лизинг) имущество (в том числе земельные участки), а также расходы на приобретение имущества, переданного в лизинг</t>
  </si>
  <si>
    <t>19745</t>
  </si>
  <si>
    <t>Плата, вносимая концессионером концеденту в период использования (эксплуатации) объекта концессионного соглашения (концессионная плата)</t>
  </si>
  <si>
    <t>19750</t>
  </si>
  <si>
    <t>Расходы на содержание служебного транспорта (автомобильного, железнодорожного, воздушного и иных видов транспорта). Расходы на компенсацию за использование для служебных поездок личных легковых автомобилей и мотоциклов в пределах норм, установленных правительством Российской Федерации</t>
  </si>
  <si>
    <t>19755</t>
  </si>
  <si>
    <t>Расходы на командировки</t>
  </si>
  <si>
    <t>19760</t>
  </si>
  <si>
    <t>Расходы на доставку от места жительства (сбора) до места работы и обратно работников, занятых в организациях, которые осуществляют свою деятельность вахтовым способом или в полевых (экспедиционных) условиях</t>
  </si>
  <si>
    <t>19765</t>
  </si>
  <si>
    <t>Расходы на консультационные и иные аналогичные услуги</t>
  </si>
  <si>
    <t>19770</t>
  </si>
  <si>
    <t>Расходы на управление организацией или отдельными ее подразделениями, а также расходы на приобретение услуг по управлению организацией или ее отдельными подразделениями</t>
  </si>
  <si>
    <t>19775</t>
  </si>
  <si>
    <t>Расходы на услуги по предоставлению труда работников (персонала) сторонними организациями для участия в производственной деятельности, в том числе в управлении производством, выполнении иных функций, связанных с производством и (или) реализацией продукции (работ, услуг)</t>
  </si>
  <si>
    <t>19780</t>
  </si>
  <si>
    <t>Расходы на обучение и прохождение независимой оценки квалификации на соответствие требованиям к квалификации работников налогоплательщика в порядке, предусмотренном пунктом 3 статьи 264 Кодекса</t>
  </si>
  <si>
    <t>19785</t>
  </si>
  <si>
    <t>Расходы на канцелярские товары</t>
  </si>
  <si>
    <t>19790</t>
  </si>
  <si>
    <t>Расходы на почтовые, телефонные, телеграфные и другие подобные услуги, расходы на оплату услуг связи, вычислительных центров и банков, включая расходы на услуги факсимильной и спутниковой связи, электронной почты, а также информационных систем (СВИФТ, информационно - телекоммуникационная сеть "Интернет" и иные аналогичные системы)</t>
  </si>
  <si>
    <t>19795</t>
  </si>
  <si>
    <t>Расходы, связанные с приобретением права на использование программ для ЭВМ и баз данных по договорам с правообладателем (по лицензионным и сублицензионным соглашениям)</t>
  </si>
  <si>
    <t>19800</t>
  </si>
  <si>
    <t>Расходы на текущее изучение (исследование) конъюнктуры рынка, сбор информации, непосредственно связанной с производством и реализацией товаров (работ, услуг)</t>
  </si>
  <si>
    <t>19805</t>
  </si>
  <si>
    <t>Расходы на содержание вахтовых и временных поселков, включая все объекты жилищно - коммунального и социально - бытового назначения, подсобных хозяйств и иных аналогичных служб, в организациях, осуществляющих свою деятельность вахтовым способом или работающих в полевых (экспедиционных) условиях</t>
  </si>
  <si>
    <t>19810</t>
  </si>
  <si>
    <t>Расходы на подготовку и освоение новых производств, цехов и агрегатов</t>
  </si>
  <si>
    <t>19815</t>
  </si>
  <si>
    <t>Расходы, связанные с внедрением технологий производства, а также методов организации производства и управления</t>
  </si>
  <si>
    <t>19820</t>
  </si>
  <si>
    <t>Периодические (текущие) платежи за пользование правами на результаты интеллектуальной деятельности и правами на средства индивидуализации (в частности, правами, возникающими из патентов на изобретения, полезные модели, промышленные образцы)</t>
  </si>
  <si>
    <t>19825</t>
  </si>
  <si>
    <t>Платежи за регистрацию прав на недвижимое имущество и землю, сделок с указанными объектами, платежи за предоставление информации о зарегистрированных правах, оплата услуг уполномоченных органов и специализированных организаций по оценке имущества, изготовлению документов кадастрового и технического учета (инвентаризации) объектов недвижимости</t>
  </si>
  <si>
    <t>19830</t>
  </si>
  <si>
    <t>Расходы по договорам гражданско - правового характера (включая договоры подряда), заключенным с индивидуальными предпринимателями, не состоящими в штате организации</t>
  </si>
  <si>
    <t>19835</t>
  </si>
  <si>
    <t>Взносы по обязательному социальному страхованию от несчастных случаев на производстве и профессиональных заболеваний, производимые в соответствии с законодательством Российской Федерации</t>
  </si>
  <si>
    <t>19840</t>
  </si>
  <si>
    <t>Потери от брака</t>
  </si>
  <si>
    <t>19845</t>
  </si>
  <si>
    <t>Расходы, связанные с содержанием помещений объектов общественного питания, обслуживающих трудовые коллективы (включая суммы начисленной амортизации, расходы на проведение ремонта помещений, расходы на освещение, отопление, водоснабжение, электроснабжение, а также на топливо для приготовления пищи), если подобные расходы не учитываются в соответствии со статьей 275.1 Кодекса</t>
  </si>
  <si>
    <t>19850</t>
  </si>
  <si>
    <t>Расходы работодателя по выплате в соответствии с законодательством Российской Федерации пособия по временной нетрудоспособности, согласно пп.48.1 п.1 ст.264 Кодекса</t>
  </si>
  <si>
    <t>19855</t>
  </si>
  <si>
    <t>Платежи (взносы) работодателей по договорам добровольного личного страхования, согласно пп.48.2 п.1 ст.264 кодекса</t>
  </si>
  <si>
    <t>19860</t>
  </si>
  <si>
    <t>Расходы налогоплательщика, в пользу которого в установленном законодательством Российской Федерации порядке переходит право пользования участком недр, в виде компенсации расходов на освоение природных ресурсов, ранее осуществленных прежним владельцем лицензии на пользование этим участком недр в целях ее приобретения, в сумме фактических затрат налогоплательщика</t>
  </si>
  <si>
    <t>19865</t>
  </si>
  <si>
    <t>Расходы на хранение и транспортировку (доставку) добытых на участке недр нефти и газового конденсата, осуществляемые до коммерческого узла (коммерческих узлов) учета углеводородного сырья, на котором (которых) в соответствии с техническим проектом разработки месторождения производится передача добытого углеводородного сырья организациям, осуществляющим транспортировку (перевозку) нефти и газового конденсата по системе магистральных нефте- и газопроводов, железнодорожным и автомобильным транспортом, морскими, речными судами или судами смешанного (река - море) плавания, либо реализация углеводородного сырья третьим лицам без сдачи третьим лицам для транспортировки</t>
  </si>
  <si>
    <t>19900</t>
  </si>
  <si>
    <t>Расходы на геолого - технические мероприятия, услуги по добыче и подъему углеводородного сырья, услуги геологии и геофизики, услуги по подготовке и доведению углеводородного сырья до качества, при котором такое сырье признается товаром в отношении налогоплательщика</t>
  </si>
  <si>
    <t>19950</t>
  </si>
  <si>
    <t>Расходы, указанные в подпункте 10 пункта 5 статьи 333.47 Кодекса, всего</t>
  </si>
  <si>
    <t>20000</t>
  </si>
  <si>
    <t>Расходы на ликвидацию выводимых из эксплуатации основных средств, на списание нематериальных активов, включая суммы недоначисленной в соответствии с установленным сроком полезного использования амортизации, а также расходы на ликвидацию объектов незавершенного строительства и иного имущества, монтаж которого не завершен (расходы на демонтаж, разборку, вывоз разобранного имущества), охрану недр и другие аналогичные работы, если иное не установлено статьей 267.4 Кодекса</t>
  </si>
  <si>
    <t>20100</t>
  </si>
  <si>
    <t>Расходы, связанные с консервацией и расконсервацией производственных мощностей и объектов, в том числе затраты на содержание законсервированных производственных мощностей и объектов</t>
  </si>
  <si>
    <t>20200</t>
  </si>
  <si>
    <t>Расходы по операциям с тарой, если иное не предусмотрено положениями пункта 3 статьи 254 Кодекса</t>
  </si>
  <si>
    <t>20300</t>
  </si>
  <si>
    <t>Расходы на проведение работ по мобилизационной подготовке, включая затраты на содержание мощностей и объектов, необходимых для выполнения мобилизационного плана, за исключением расходов на приобретение, создание, реконструкцию, модернизацию, техническое перевооружение амортизируемого имущества, относящегося к мобилизационным мощностям</t>
  </si>
  <si>
    <t>20400</t>
  </si>
  <si>
    <t>Потери от стихийных бедствий, пожаров, аварий и других чрезвычайных ситуаций, включая затраты, связанные с предотвращением или ликвидацией последствий стихийных бедствий или чрезвычайных ситуаций</t>
  </si>
  <si>
    <t>20500</t>
  </si>
  <si>
    <t>21000</t>
  </si>
  <si>
    <t>Раздел В: КОЛИЧЕСТВО ДОБЫТЫХ РЕСУРСОВ</t>
  </si>
  <si>
    <t>Количество добытых ресурсов, отраженных в прил.№ 2 и № 3 Разд.2 дНДД за первый квартал</t>
  </si>
  <si>
    <t>Количество добытых ресурсов, отраженных в прил.№ 2 и № 3 Разд.2 дНДД за полугодие</t>
  </si>
  <si>
    <t>Количество добытых ресурсов, отраженных в прил.№ 2 и № 3 Разд.2 дНДД за 9 месяцев</t>
  </si>
  <si>
    <t>Количество добытых ресурсов, отраженных в прил.№ 2 и № 3 Разд.2 дНДД за год</t>
  </si>
  <si>
    <t>Количество добытых ресурсов, отраженных в прил.№ 2 и № 3 Разд.2 дНДД всего</t>
  </si>
  <si>
    <t>Количество добытой нефти (тонны)</t>
  </si>
  <si>
    <t>22100</t>
  </si>
  <si>
    <t>Участки недр, указанные в пп.1 п.1 ст.333.45 НК РФ (тонны)</t>
  </si>
  <si>
    <t>22110</t>
  </si>
  <si>
    <t>Участки недр, указанные в пп.2 п.1 ст.333.45 НК РФ (тонны)</t>
  </si>
  <si>
    <t>22120</t>
  </si>
  <si>
    <t>Участки недр, указанные в пп.3 п.1 ст.333.45 НК РФ (тонны)</t>
  </si>
  <si>
    <t>22130</t>
  </si>
  <si>
    <t>Участки недр, указанные в пп.4 п.1 ст.333.45 НК РФ (тонны)</t>
  </si>
  <si>
    <t>22140</t>
  </si>
  <si>
    <t>Количество добытого газового конденсата (тонны)</t>
  </si>
  <si>
    <t>22200</t>
  </si>
  <si>
    <t>22210</t>
  </si>
  <si>
    <t>22220</t>
  </si>
  <si>
    <t>22230</t>
  </si>
  <si>
    <t>22240</t>
  </si>
  <si>
    <t>Количество добытого газа природного (тыс.м3)</t>
  </si>
  <si>
    <t>22300</t>
  </si>
  <si>
    <t>Участки недр, указанные в пп.1 п.1 ст.333.45 НК РФ (тыс.м3)</t>
  </si>
  <si>
    <t>22310</t>
  </si>
  <si>
    <t>Участки недр, указанные в пп.2 п.1 ст.333.45 НК РФ (тыс.м3)</t>
  </si>
  <si>
    <t>22320</t>
  </si>
  <si>
    <t>Участки недр, указанные в пп.3 п.1 ст.333.45 НК РФ (тыс.м3)</t>
  </si>
  <si>
    <t>22330</t>
  </si>
  <si>
    <t>Участки недр, указанные в пп.4 п.1 ст.333.45 НК РФ (тыс.м3)</t>
  </si>
  <si>
    <t>22340</t>
  </si>
  <si>
    <t>Количество добытого попутного газа (тыс.м3)</t>
  </si>
  <si>
    <t>22400</t>
  </si>
  <si>
    <t>22410</t>
  </si>
  <si>
    <t>22420</t>
  </si>
  <si>
    <t>22430</t>
  </si>
  <si>
    <t>22440</t>
  </si>
  <si>
    <t>23000</t>
  </si>
  <si>
    <t>х</t>
  </si>
  <si>
    <t>Разница</t>
  </si>
  <si>
    <t>без учета данных УФНС по г. Москва</t>
  </si>
  <si>
    <t>с учетом данных УФНС по г. Москва</t>
  </si>
  <si>
    <t>разница</t>
  </si>
  <si>
    <t>без учета данных по г. Москва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</si>
</sst>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wrapText="1"/>
    </xf>
    <xf numFmtId="3" fontId="0" fillId="33" borderId="12" xfId="0" applyNumberFormat="1" applyFill="1" applyBorder="1" applyAlignment="1">
      <alignment/>
    </xf>
    <xf numFmtId="49" fontId="2" fillId="33" borderId="12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3" fontId="2" fillId="0" borderId="14" xfId="0" applyNumberFormat="1" applyFont="1" applyBorder="1" applyAlignment="1">
      <alignment horizontal="right" wrapText="1"/>
    </xf>
    <xf numFmtId="3" fontId="2" fillId="0" borderId="15" xfId="0" applyNumberFormat="1" applyFont="1" applyBorder="1" applyAlignment="1">
      <alignment horizontal="right" wrapText="1"/>
    </xf>
    <xf numFmtId="3" fontId="2" fillId="0" borderId="16" xfId="0" applyNumberFormat="1" applyFont="1" applyBorder="1" applyAlignment="1">
      <alignment horizontal="right" wrapText="1"/>
    </xf>
    <xf numFmtId="3" fontId="2" fillId="0" borderId="17" xfId="0" applyNumberFormat="1" applyFont="1" applyBorder="1" applyAlignment="1">
      <alignment horizontal="right" wrapText="1"/>
    </xf>
    <xf numFmtId="3" fontId="2" fillId="0" borderId="18" xfId="0" applyNumberFormat="1" applyFont="1" applyBorder="1" applyAlignment="1">
      <alignment horizontal="right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left" wrapText="1"/>
    </xf>
    <xf numFmtId="49" fontId="2" fillId="33" borderId="20" xfId="0" applyNumberFormat="1" applyFont="1" applyFill="1" applyBorder="1" applyAlignment="1">
      <alignment horizontal="left" wrapText="1"/>
    </xf>
    <xf numFmtId="3" fontId="0" fillId="33" borderId="21" xfId="0" applyNumberFormat="1" applyFill="1" applyBorder="1" applyAlignment="1">
      <alignment/>
    </xf>
    <xf numFmtId="3" fontId="0" fillId="33" borderId="22" xfId="0" applyNumberFormat="1" applyFill="1" applyBorder="1" applyAlignment="1">
      <alignment/>
    </xf>
    <xf numFmtId="3" fontId="0" fillId="33" borderId="23" xfId="0" applyNumberFormat="1" applyFill="1" applyBorder="1" applyAlignment="1">
      <alignment/>
    </xf>
    <xf numFmtId="3" fontId="0" fillId="33" borderId="24" xfId="0" applyNumberFormat="1" applyFill="1" applyBorder="1" applyAlignment="1">
      <alignment/>
    </xf>
    <xf numFmtId="3" fontId="0" fillId="33" borderId="25" xfId="0" applyNumberFormat="1" applyFill="1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left" wrapText="1"/>
    </xf>
    <xf numFmtId="3" fontId="2" fillId="0" borderId="27" xfId="0" applyNumberFormat="1" applyFont="1" applyBorder="1" applyAlignment="1">
      <alignment horizontal="right" wrapText="1"/>
    </xf>
    <xf numFmtId="3" fontId="2" fillId="0" borderId="28" xfId="0" applyNumberFormat="1" applyFont="1" applyBorder="1" applyAlignment="1">
      <alignment horizontal="right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left" wrapText="1"/>
    </xf>
    <xf numFmtId="49" fontId="2" fillId="33" borderId="22" xfId="0" applyNumberFormat="1" applyFont="1" applyFill="1" applyBorder="1" applyAlignment="1">
      <alignment horizontal="left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/>
    </xf>
    <xf numFmtId="3" fontId="0" fillId="33" borderId="35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0" fontId="0" fillId="33" borderId="37" xfId="0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1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4.28125" style="0" customWidth="1"/>
    <col min="4" max="4" width="14.8515625" style="0" customWidth="1"/>
    <col min="5" max="5" width="15.28125" style="0" customWidth="1"/>
    <col min="6" max="6" width="16.57421875" style="0" customWidth="1"/>
    <col min="7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/>
    </row>
    <row r="18" ht="15">
      <c r="A18" s="1" t="s">
        <v>12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13</v>
      </c>
    </row>
    <row r="22" spans="1:6" s="4" customFormat="1" ht="27.75" customHeight="1">
      <c r="A22" s="58" t="s">
        <v>14</v>
      </c>
      <c r="B22" s="58" t="s">
        <v>15</v>
      </c>
      <c r="C22" s="60" t="s">
        <v>16</v>
      </c>
      <c r="D22" s="61"/>
      <c r="E22" s="60" t="s">
        <v>17</v>
      </c>
      <c r="F22" s="61"/>
    </row>
    <row r="23" spans="1:6" s="4" customFormat="1" ht="76.5">
      <c r="A23" s="59"/>
      <c r="B23" s="59"/>
      <c r="C23" s="5" t="s">
        <v>18</v>
      </c>
      <c r="D23" s="5" t="s">
        <v>19</v>
      </c>
      <c r="E23" s="5" t="s">
        <v>20</v>
      </c>
      <c r="F23" s="5" t="s">
        <v>21</v>
      </c>
    </row>
    <row r="24" spans="1:6" ht="15">
      <c r="A24" s="6" t="s">
        <v>22</v>
      </c>
      <c r="B24" s="7" t="s">
        <v>23</v>
      </c>
      <c r="C24" s="7" t="s">
        <v>24</v>
      </c>
      <c r="D24" s="7" t="s">
        <v>25</v>
      </c>
      <c r="E24" s="7" t="s">
        <v>26</v>
      </c>
      <c r="F24" s="7" t="s">
        <v>27</v>
      </c>
    </row>
    <row r="25" spans="1:6" ht="15">
      <c r="A25" s="6" t="s">
        <v>28</v>
      </c>
      <c r="B25" s="7" t="s">
        <v>29</v>
      </c>
      <c r="C25" s="8">
        <v>29998387</v>
      </c>
      <c r="D25" s="8">
        <v>0</v>
      </c>
      <c r="E25" s="8">
        <v>1771878</v>
      </c>
      <c r="F25" s="8">
        <v>0</v>
      </c>
    </row>
    <row r="26" spans="1:6" ht="15">
      <c r="A26" s="6" t="s">
        <v>30</v>
      </c>
      <c r="B26" s="7" t="s">
        <v>31</v>
      </c>
      <c r="C26" s="8">
        <v>16957505</v>
      </c>
      <c r="D26" s="8">
        <v>0</v>
      </c>
      <c r="E26" s="8">
        <v>5766162</v>
      </c>
      <c r="F26" s="8">
        <v>0</v>
      </c>
    </row>
    <row r="27" spans="1:6" ht="15">
      <c r="A27" s="6" t="s">
        <v>32</v>
      </c>
      <c r="B27" s="7" t="s">
        <v>33</v>
      </c>
      <c r="C27" s="8">
        <v>5246287</v>
      </c>
      <c r="D27" s="8">
        <v>0</v>
      </c>
      <c r="E27" s="8">
        <v>183156</v>
      </c>
      <c r="F27" s="8">
        <v>0</v>
      </c>
    </row>
    <row r="28" spans="1:6" ht="26.25">
      <c r="A28" s="6" t="s">
        <v>34</v>
      </c>
      <c r="B28" s="7" t="s">
        <v>35</v>
      </c>
      <c r="C28" s="8">
        <v>0</v>
      </c>
      <c r="D28" s="8">
        <v>0</v>
      </c>
      <c r="E28" s="8">
        <v>0</v>
      </c>
      <c r="F28" s="8">
        <v>0</v>
      </c>
    </row>
    <row r="29" spans="1:6" ht="15">
      <c r="A29" s="6" t="s">
        <v>36</v>
      </c>
      <c r="B29" s="7" t="s">
        <v>37</v>
      </c>
      <c r="C29" s="8">
        <v>0</v>
      </c>
      <c r="D29" s="8">
        <v>0</v>
      </c>
      <c r="E29" s="8">
        <v>0</v>
      </c>
      <c r="F29" s="8">
        <v>0</v>
      </c>
    </row>
    <row r="30" spans="1:6" ht="15">
      <c r="A30" s="6" t="s">
        <v>38</v>
      </c>
      <c r="B30" s="7" t="s">
        <v>39</v>
      </c>
      <c r="C30" s="8">
        <v>0</v>
      </c>
      <c r="D30" s="8">
        <v>0</v>
      </c>
      <c r="E30" s="8">
        <v>0</v>
      </c>
      <c r="F30" s="8">
        <v>0</v>
      </c>
    </row>
    <row r="31" spans="1:6" ht="26.25">
      <c r="A31" s="6" t="s">
        <v>40</v>
      </c>
      <c r="B31" s="7" t="s">
        <v>41</v>
      </c>
      <c r="C31" s="8">
        <v>0</v>
      </c>
      <c r="D31" s="8">
        <v>0</v>
      </c>
      <c r="E31" s="8">
        <v>0</v>
      </c>
      <c r="F31" s="8">
        <v>0</v>
      </c>
    </row>
    <row r="32" spans="1:6" ht="26.25">
      <c r="A32" s="6" t="s">
        <v>42</v>
      </c>
      <c r="B32" s="7" t="s">
        <v>43</v>
      </c>
      <c r="C32" s="8">
        <v>7794595</v>
      </c>
      <c r="D32" s="8">
        <v>0</v>
      </c>
      <c r="E32" s="7" t="s">
        <v>44</v>
      </c>
      <c r="F32" s="7" t="s">
        <v>44</v>
      </c>
    </row>
    <row r="33" spans="1:6" ht="15">
      <c r="A33" s="6" t="s">
        <v>45</v>
      </c>
      <c r="B33" s="7" t="s">
        <v>46</v>
      </c>
      <c r="C33" s="7" t="s">
        <v>44</v>
      </c>
      <c r="D33" s="7" t="s">
        <v>44</v>
      </c>
      <c r="E33" s="8">
        <v>4177440</v>
      </c>
      <c r="F33" s="8">
        <v>0</v>
      </c>
    </row>
    <row r="34" spans="1:6" ht="26.25">
      <c r="A34" s="6" t="s">
        <v>47</v>
      </c>
      <c r="B34" s="7" t="s">
        <v>48</v>
      </c>
      <c r="C34" s="8">
        <v>2053502</v>
      </c>
      <c r="D34" s="8">
        <v>0</v>
      </c>
      <c r="E34" s="7" t="s">
        <v>44</v>
      </c>
      <c r="F34" s="7" t="s">
        <v>44</v>
      </c>
    </row>
    <row r="35" spans="1:6" ht="15">
      <c r="A35" s="6" t="s">
        <v>49</v>
      </c>
      <c r="B35" s="7" t="s">
        <v>50</v>
      </c>
      <c r="C35" s="8">
        <v>5741096</v>
      </c>
      <c r="D35" s="8">
        <v>0</v>
      </c>
      <c r="E35" s="7" t="s">
        <v>44</v>
      </c>
      <c r="F35" s="7" t="s">
        <v>44</v>
      </c>
    </row>
    <row r="36" spans="1:6" ht="26.25">
      <c r="A36" s="6" t="s">
        <v>51</v>
      </c>
      <c r="B36" s="7" t="s">
        <v>52</v>
      </c>
      <c r="C36" s="8">
        <v>2870548</v>
      </c>
      <c r="D36" s="8">
        <v>0</v>
      </c>
      <c r="E36" s="7" t="s">
        <v>44</v>
      </c>
      <c r="F36" s="7" t="s">
        <v>44</v>
      </c>
    </row>
    <row r="37" spans="1:6" ht="26.25">
      <c r="A37" s="6" t="s">
        <v>53</v>
      </c>
      <c r="B37" s="7" t="s">
        <v>54</v>
      </c>
      <c r="C37" s="7" t="s">
        <v>44</v>
      </c>
      <c r="D37" s="8">
        <v>0</v>
      </c>
      <c r="E37" s="7" t="s">
        <v>44</v>
      </c>
      <c r="F37" s="8">
        <v>0</v>
      </c>
    </row>
    <row r="38" spans="1:6" ht="15">
      <c r="A38" s="6" t="s">
        <v>55</v>
      </c>
      <c r="B38" s="7" t="s">
        <v>56</v>
      </c>
      <c r="C38" s="7" t="s">
        <v>44</v>
      </c>
      <c r="D38" s="8">
        <v>0</v>
      </c>
      <c r="E38" s="7" t="s">
        <v>44</v>
      </c>
      <c r="F38" s="8">
        <v>0</v>
      </c>
    </row>
    <row r="39" spans="1:6" ht="26.25">
      <c r="A39" s="6" t="s">
        <v>57</v>
      </c>
      <c r="B39" s="7" t="s">
        <v>58</v>
      </c>
      <c r="C39" s="8">
        <v>893018</v>
      </c>
      <c r="D39" s="8">
        <v>0</v>
      </c>
      <c r="E39" s="8">
        <v>41792</v>
      </c>
      <c r="F39" s="8">
        <v>0</v>
      </c>
    </row>
    <row r="40" spans="1:6" ht="15">
      <c r="A40" s="6" t="s">
        <v>59</v>
      </c>
      <c r="B40" s="7" t="s">
        <v>60</v>
      </c>
      <c r="C40" s="7" t="s">
        <v>44</v>
      </c>
      <c r="D40" s="8">
        <v>0</v>
      </c>
      <c r="E40" s="7" t="s">
        <v>44</v>
      </c>
      <c r="F40" s="8">
        <v>0</v>
      </c>
    </row>
    <row r="41" spans="1:6" ht="15">
      <c r="A41" s="6" t="s">
        <v>61</v>
      </c>
      <c r="B41" s="7" t="s">
        <v>62</v>
      </c>
      <c r="C41" s="7" t="s">
        <v>44</v>
      </c>
      <c r="D41" s="8">
        <v>0</v>
      </c>
      <c r="E41" s="7" t="s">
        <v>44</v>
      </c>
      <c r="F41" s="8">
        <v>0</v>
      </c>
    </row>
    <row r="42" spans="1:6" ht="26.25">
      <c r="A42" s="6" t="s">
        <v>63</v>
      </c>
      <c r="B42" s="7" t="s">
        <v>64</v>
      </c>
      <c r="C42" s="8">
        <v>2236073</v>
      </c>
      <c r="D42" s="8">
        <v>0</v>
      </c>
      <c r="E42" s="8">
        <v>64286</v>
      </c>
      <c r="F42" s="8">
        <v>0</v>
      </c>
    </row>
    <row r="43" spans="1:6" ht="15">
      <c r="A43" s="6" t="s">
        <v>65</v>
      </c>
      <c r="B43" s="7" t="s">
        <v>66</v>
      </c>
      <c r="C43" s="8">
        <v>634475</v>
      </c>
      <c r="D43" s="8">
        <v>0</v>
      </c>
      <c r="E43" s="7" t="s">
        <v>44</v>
      </c>
      <c r="F43" s="8">
        <v>0</v>
      </c>
    </row>
    <row r="44" spans="1:6" ht="15">
      <c r="A44" s="6" t="s">
        <v>67</v>
      </c>
      <c r="B44" s="7" t="s">
        <v>68</v>
      </c>
      <c r="C44" s="8">
        <v>0</v>
      </c>
      <c r="D44" s="8">
        <v>0</v>
      </c>
      <c r="E44" s="8">
        <v>64286</v>
      </c>
      <c r="F44" s="8">
        <v>0</v>
      </c>
    </row>
    <row r="45" spans="1:6" ht="15">
      <c r="A45" s="6" t="s">
        <v>69</v>
      </c>
      <c r="B45" s="7" t="s">
        <v>70</v>
      </c>
      <c r="C45" s="8">
        <v>74425486</v>
      </c>
      <c r="D45" s="8">
        <v>0</v>
      </c>
      <c r="E45" s="8">
        <v>12069000</v>
      </c>
      <c r="F45" s="8">
        <v>0</v>
      </c>
    </row>
    <row r="46" s="2" customFormat="1" ht="15">
      <c r="A46" s="3"/>
    </row>
    <row r="47" s="2" customFormat="1" ht="15">
      <c r="A47" s="3" t="s">
        <v>71</v>
      </c>
    </row>
    <row r="48" spans="1:3" s="4" customFormat="1" ht="25.5">
      <c r="A48" s="5" t="s">
        <v>14</v>
      </c>
      <c r="B48" s="5" t="s">
        <v>15</v>
      </c>
      <c r="C48" s="5" t="s">
        <v>72</v>
      </c>
    </row>
    <row r="49" spans="1:3" ht="15">
      <c r="A49" s="6" t="s">
        <v>22</v>
      </c>
      <c r="B49" s="7" t="s">
        <v>23</v>
      </c>
      <c r="C49" s="7" t="s">
        <v>24</v>
      </c>
    </row>
    <row r="50" spans="1:3" ht="26.25">
      <c r="A50" s="6" t="s">
        <v>73</v>
      </c>
      <c r="B50" s="7" t="s">
        <v>74</v>
      </c>
      <c r="C50" s="8">
        <v>9</v>
      </c>
    </row>
    <row r="51" spans="1:3" ht="15">
      <c r="A51" s="6" t="s">
        <v>75</v>
      </c>
      <c r="B51" s="7"/>
      <c r="C51" s="7"/>
    </row>
    <row r="52" spans="1:3" ht="15">
      <c r="A52" s="9" t="s">
        <v>76</v>
      </c>
      <c r="B52" s="7" t="s">
        <v>77</v>
      </c>
      <c r="C52" s="8">
        <v>5</v>
      </c>
    </row>
    <row r="53" spans="1:3" ht="15">
      <c r="A53" s="9" t="s">
        <v>75</v>
      </c>
      <c r="B53" s="7"/>
      <c r="C53" s="7"/>
    </row>
    <row r="54" spans="1:3" ht="26.25">
      <c r="A54" s="10" t="s">
        <v>78</v>
      </c>
      <c r="B54" s="7" t="s">
        <v>79</v>
      </c>
      <c r="C54" s="8">
        <v>4</v>
      </c>
    </row>
    <row r="55" spans="1:3" ht="26.25">
      <c r="A55" s="10" t="s">
        <v>80</v>
      </c>
      <c r="B55" s="7" t="s">
        <v>81</v>
      </c>
      <c r="C55" s="8">
        <v>0</v>
      </c>
    </row>
    <row r="56" spans="1:3" ht="26.25">
      <c r="A56" s="10" t="s">
        <v>82</v>
      </c>
      <c r="B56" s="7" t="s">
        <v>83</v>
      </c>
      <c r="C56" s="8">
        <v>1</v>
      </c>
    </row>
    <row r="57" spans="1:3" ht="26.25">
      <c r="A57" s="10" t="s">
        <v>84</v>
      </c>
      <c r="B57" s="7" t="s">
        <v>85</v>
      </c>
      <c r="C57" s="8">
        <v>0</v>
      </c>
    </row>
    <row r="58" spans="1:3" ht="15">
      <c r="A58" s="9" t="s">
        <v>86</v>
      </c>
      <c r="B58" s="7" t="s">
        <v>87</v>
      </c>
      <c r="C58" s="8">
        <v>4</v>
      </c>
    </row>
    <row r="59" spans="1:3" ht="15">
      <c r="A59" s="9" t="s">
        <v>75</v>
      </c>
      <c r="B59" s="7"/>
      <c r="C59" s="7"/>
    </row>
    <row r="60" spans="1:3" ht="26.25">
      <c r="A60" s="10" t="s">
        <v>78</v>
      </c>
      <c r="B60" s="7" t="s">
        <v>88</v>
      </c>
      <c r="C60" s="8">
        <v>4</v>
      </c>
    </row>
    <row r="61" spans="1:3" ht="26.25">
      <c r="A61" s="10" t="s">
        <v>80</v>
      </c>
      <c r="B61" s="7" t="s">
        <v>89</v>
      </c>
      <c r="C61" s="8">
        <v>0</v>
      </c>
    </row>
    <row r="62" spans="1:3" ht="26.25">
      <c r="A62" s="10" t="s">
        <v>82</v>
      </c>
      <c r="B62" s="7" t="s">
        <v>90</v>
      </c>
      <c r="C62" s="8">
        <v>0</v>
      </c>
    </row>
    <row r="63" spans="1:3" ht="26.25">
      <c r="A63" s="10" t="s">
        <v>84</v>
      </c>
      <c r="B63" s="7" t="s">
        <v>91</v>
      </c>
      <c r="C63" s="8">
        <v>0</v>
      </c>
    </row>
    <row r="64" spans="1:3" ht="15">
      <c r="A64" s="6" t="s">
        <v>92</v>
      </c>
      <c r="B64" s="7"/>
      <c r="C64" s="7"/>
    </row>
    <row r="65" spans="1:3" ht="26.25">
      <c r="A65" s="9" t="s">
        <v>93</v>
      </c>
      <c r="B65" s="7" t="s">
        <v>94</v>
      </c>
      <c r="C65" s="8">
        <v>2843826</v>
      </c>
    </row>
    <row r="66" spans="1:3" ht="26.25">
      <c r="A66" s="9" t="s">
        <v>95</v>
      </c>
      <c r="B66" s="7" t="s">
        <v>96</v>
      </c>
      <c r="C66" s="8">
        <v>4967764</v>
      </c>
    </row>
    <row r="67" spans="1:3" ht="26.25">
      <c r="A67" s="6" t="s">
        <v>97</v>
      </c>
      <c r="B67" s="7" t="s">
        <v>98</v>
      </c>
      <c r="C67" s="8">
        <v>0</v>
      </c>
    </row>
    <row r="68" spans="1:3" ht="26.25">
      <c r="A68" s="6" t="s">
        <v>99</v>
      </c>
      <c r="B68" s="7" t="s">
        <v>100</v>
      </c>
      <c r="C68" s="8">
        <v>0</v>
      </c>
    </row>
    <row r="69" spans="1:3" ht="15">
      <c r="A69" s="6" t="s">
        <v>69</v>
      </c>
      <c r="B69" s="7" t="s">
        <v>101</v>
      </c>
      <c r="C69" s="8">
        <v>7811617</v>
      </c>
    </row>
    <row r="70" s="2" customFormat="1" ht="15">
      <c r="A70" s="3"/>
    </row>
    <row r="71" s="2" customFormat="1" ht="15">
      <c r="A71" s="3" t="s">
        <v>102</v>
      </c>
    </row>
    <row r="72" spans="1:7" s="4" customFormat="1" ht="89.25">
      <c r="A72" s="5" t="s">
        <v>14</v>
      </c>
      <c r="B72" s="5" t="s">
        <v>15</v>
      </c>
      <c r="C72" s="5" t="s">
        <v>103</v>
      </c>
      <c r="D72" s="5" t="s">
        <v>104</v>
      </c>
      <c r="E72" s="5" t="s">
        <v>105</v>
      </c>
      <c r="F72" s="5" t="s">
        <v>106</v>
      </c>
      <c r="G72" s="5" t="s">
        <v>107</v>
      </c>
    </row>
    <row r="73" spans="1:7" ht="15">
      <c r="A73" s="6" t="s">
        <v>22</v>
      </c>
      <c r="B73" s="7" t="s">
        <v>23</v>
      </c>
      <c r="C73" s="7" t="s">
        <v>24</v>
      </c>
      <c r="D73" s="7" t="s">
        <v>25</v>
      </c>
      <c r="E73" s="7" t="s">
        <v>26</v>
      </c>
      <c r="F73" s="7" t="s">
        <v>27</v>
      </c>
      <c r="G73" s="7" t="s">
        <v>108</v>
      </c>
    </row>
    <row r="74" spans="1:7" ht="39">
      <c r="A74" s="6" t="s">
        <v>109</v>
      </c>
      <c r="B74" s="7" t="s">
        <v>110</v>
      </c>
      <c r="C74" s="8">
        <v>1042795</v>
      </c>
      <c r="D74" s="8">
        <v>1321364</v>
      </c>
      <c r="E74" s="8">
        <v>2015005</v>
      </c>
      <c r="F74" s="8">
        <v>5186003</v>
      </c>
      <c r="G74" s="8">
        <v>9565167</v>
      </c>
    </row>
    <row r="75" spans="1:7" ht="15">
      <c r="A75" s="6" t="s">
        <v>75</v>
      </c>
      <c r="B75" s="7"/>
      <c r="C75" s="7"/>
      <c r="D75" s="7"/>
      <c r="E75" s="7"/>
      <c r="F75" s="7"/>
      <c r="G75" s="7"/>
    </row>
    <row r="76" spans="1:7" ht="51.75">
      <c r="A76" s="9" t="s">
        <v>111</v>
      </c>
      <c r="B76" s="7" t="s">
        <v>112</v>
      </c>
      <c r="C76" s="8">
        <v>1042795</v>
      </c>
      <c r="D76" s="8">
        <v>1321364</v>
      </c>
      <c r="E76" s="8">
        <v>2015005</v>
      </c>
      <c r="F76" s="8">
        <v>1808476</v>
      </c>
      <c r="G76" s="8">
        <v>6187640</v>
      </c>
    </row>
    <row r="77" spans="1:7" ht="26.25">
      <c r="A77" s="6" t="s">
        <v>113</v>
      </c>
      <c r="B77" s="7" t="s">
        <v>114</v>
      </c>
      <c r="C77" s="8">
        <v>2273315</v>
      </c>
      <c r="D77" s="8">
        <v>2688456</v>
      </c>
      <c r="E77" s="8">
        <v>3246169</v>
      </c>
      <c r="F77" s="8">
        <v>4950560</v>
      </c>
      <c r="G77" s="8">
        <v>13158500</v>
      </c>
    </row>
    <row r="78" spans="1:7" ht="15">
      <c r="A78" s="6" t="s">
        <v>75</v>
      </c>
      <c r="B78" s="7"/>
      <c r="C78" s="7"/>
      <c r="D78" s="7"/>
      <c r="E78" s="7"/>
      <c r="F78" s="7"/>
      <c r="G78" s="7"/>
    </row>
    <row r="79" spans="1:7" ht="15">
      <c r="A79" s="9" t="s">
        <v>115</v>
      </c>
      <c r="B79" s="7" t="s">
        <v>116</v>
      </c>
      <c r="C79" s="8">
        <v>1121060</v>
      </c>
      <c r="D79" s="8">
        <v>1095995</v>
      </c>
      <c r="E79" s="8">
        <v>1846757</v>
      </c>
      <c r="F79" s="8">
        <v>2632982</v>
      </c>
      <c r="G79" s="8">
        <v>6696794</v>
      </c>
    </row>
    <row r="80" spans="1:7" ht="15">
      <c r="A80" s="9" t="s">
        <v>117</v>
      </c>
      <c r="B80" s="7" t="s">
        <v>118</v>
      </c>
      <c r="C80" s="8">
        <v>11644</v>
      </c>
      <c r="D80" s="8">
        <v>30739</v>
      </c>
      <c r="E80" s="8">
        <v>30828</v>
      </c>
      <c r="F80" s="8">
        <v>20778</v>
      </c>
      <c r="G80" s="8">
        <v>93989</v>
      </c>
    </row>
    <row r="81" spans="1:7" ht="51.75">
      <c r="A81" s="9" t="s">
        <v>119</v>
      </c>
      <c r="B81" s="7" t="s">
        <v>120</v>
      </c>
      <c r="C81" s="8">
        <v>0</v>
      </c>
      <c r="D81" s="8">
        <v>11455</v>
      </c>
      <c r="E81" s="8">
        <v>19741</v>
      </c>
      <c r="F81" s="8">
        <v>35657</v>
      </c>
      <c r="G81" s="8">
        <v>66853</v>
      </c>
    </row>
    <row r="82" spans="1:7" ht="51.75">
      <c r="A82" s="9" t="s">
        <v>121</v>
      </c>
      <c r="B82" s="7" t="s">
        <v>122</v>
      </c>
      <c r="C82" s="8">
        <v>10720</v>
      </c>
      <c r="D82" s="8">
        <v>240686</v>
      </c>
      <c r="E82" s="8">
        <v>52864</v>
      </c>
      <c r="F82" s="8">
        <v>450890</v>
      </c>
      <c r="G82" s="8">
        <v>755160</v>
      </c>
    </row>
    <row r="83" spans="1:7" ht="26.25">
      <c r="A83" s="9" t="s">
        <v>123</v>
      </c>
      <c r="B83" s="7" t="s">
        <v>124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</row>
    <row r="84" spans="1:7" ht="26.25">
      <c r="A84" s="9" t="s">
        <v>125</v>
      </c>
      <c r="B84" s="7" t="s">
        <v>126</v>
      </c>
      <c r="C84" s="8">
        <v>6</v>
      </c>
      <c r="D84" s="8">
        <v>27</v>
      </c>
      <c r="E84" s="8">
        <v>1146</v>
      </c>
      <c r="F84" s="8">
        <v>1125</v>
      </c>
      <c r="G84" s="8">
        <v>2304</v>
      </c>
    </row>
    <row r="85" spans="1:7" ht="26.25">
      <c r="A85" s="9" t="s">
        <v>127</v>
      </c>
      <c r="B85" s="7" t="s">
        <v>128</v>
      </c>
      <c r="C85" s="8">
        <v>1099367</v>
      </c>
      <c r="D85" s="8">
        <v>1302550</v>
      </c>
      <c r="E85" s="8">
        <v>1294822</v>
      </c>
      <c r="F85" s="8">
        <v>1809110</v>
      </c>
      <c r="G85" s="8">
        <v>5505849</v>
      </c>
    </row>
    <row r="86" spans="1:7" ht="15">
      <c r="A86" s="9" t="s">
        <v>75</v>
      </c>
      <c r="B86" s="7"/>
      <c r="C86" s="7"/>
      <c r="D86" s="7"/>
      <c r="E86" s="7"/>
      <c r="F86" s="7"/>
      <c r="G86" s="7"/>
    </row>
    <row r="87" spans="1:7" ht="115.5">
      <c r="A87" s="10" t="s">
        <v>129</v>
      </c>
      <c r="B87" s="7" t="s">
        <v>130</v>
      </c>
      <c r="C87" s="8">
        <v>1098280</v>
      </c>
      <c r="D87" s="8">
        <v>1296165</v>
      </c>
      <c r="E87" s="8">
        <v>1288633</v>
      </c>
      <c r="F87" s="8">
        <v>1569943</v>
      </c>
      <c r="G87" s="8">
        <v>5253021</v>
      </c>
    </row>
    <row r="88" spans="1:7" ht="39">
      <c r="A88" s="10" t="s">
        <v>131</v>
      </c>
      <c r="B88" s="7" t="s">
        <v>132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</row>
    <row r="89" spans="1:7" ht="26.25">
      <c r="A89" s="10" t="s">
        <v>133</v>
      </c>
      <c r="B89" s="7" t="s">
        <v>134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</row>
    <row r="90" spans="1:7" ht="39">
      <c r="A90" s="10" t="s">
        <v>135</v>
      </c>
      <c r="B90" s="7" t="s">
        <v>136</v>
      </c>
      <c r="C90" s="8">
        <v>0</v>
      </c>
      <c r="D90" s="8">
        <v>0</v>
      </c>
      <c r="E90" s="8">
        <v>0</v>
      </c>
      <c r="F90" s="8">
        <v>1380</v>
      </c>
      <c r="G90" s="8">
        <v>1380</v>
      </c>
    </row>
    <row r="91" spans="1:7" ht="39">
      <c r="A91" s="10" t="s">
        <v>137</v>
      </c>
      <c r="B91" s="7" t="s">
        <v>138</v>
      </c>
      <c r="C91" s="8">
        <v>21</v>
      </c>
      <c r="D91" s="8">
        <v>457</v>
      </c>
      <c r="E91" s="8">
        <v>233</v>
      </c>
      <c r="F91" s="8">
        <v>208</v>
      </c>
      <c r="G91" s="8">
        <v>919</v>
      </c>
    </row>
    <row r="92" spans="1:7" ht="243">
      <c r="A92" s="10" t="s">
        <v>139</v>
      </c>
      <c r="B92" s="7" t="s">
        <v>140</v>
      </c>
      <c r="C92" s="8">
        <v>330</v>
      </c>
      <c r="D92" s="8">
        <v>478</v>
      </c>
      <c r="E92" s="8">
        <v>545</v>
      </c>
      <c r="F92" s="8">
        <v>3425</v>
      </c>
      <c r="G92" s="8">
        <v>4778</v>
      </c>
    </row>
    <row r="93" spans="1:7" ht="153.75">
      <c r="A93" s="10" t="s">
        <v>141</v>
      </c>
      <c r="B93" s="7" t="s">
        <v>142</v>
      </c>
      <c r="C93" s="8">
        <v>11</v>
      </c>
      <c r="D93" s="8">
        <v>5</v>
      </c>
      <c r="E93" s="8">
        <v>14</v>
      </c>
      <c r="F93" s="8">
        <v>53</v>
      </c>
      <c r="G93" s="8">
        <v>83</v>
      </c>
    </row>
    <row r="94" spans="1:7" ht="39">
      <c r="A94" s="10" t="s">
        <v>143</v>
      </c>
      <c r="B94" s="7" t="s">
        <v>144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</row>
    <row r="95" spans="1:7" ht="51.75">
      <c r="A95" s="10" t="s">
        <v>145</v>
      </c>
      <c r="B95" s="7" t="s">
        <v>146</v>
      </c>
      <c r="C95" s="8">
        <v>47</v>
      </c>
      <c r="D95" s="8">
        <v>1056</v>
      </c>
      <c r="E95" s="8">
        <v>1174</v>
      </c>
      <c r="F95" s="8">
        <v>228814</v>
      </c>
      <c r="G95" s="8">
        <v>231091</v>
      </c>
    </row>
    <row r="96" spans="1:7" ht="39">
      <c r="A96" s="10" t="s">
        <v>147</v>
      </c>
      <c r="B96" s="7" t="s">
        <v>148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</row>
    <row r="97" spans="1:7" ht="90">
      <c r="A97" s="10" t="s">
        <v>149</v>
      </c>
      <c r="B97" s="7" t="s">
        <v>150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</row>
    <row r="98" spans="1:7" ht="15">
      <c r="A98" s="10" t="s">
        <v>151</v>
      </c>
      <c r="B98" s="7" t="s">
        <v>152</v>
      </c>
      <c r="C98" s="8">
        <v>0</v>
      </c>
      <c r="D98" s="8">
        <v>320</v>
      </c>
      <c r="E98" s="8">
        <v>1241</v>
      </c>
      <c r="F98" s="8">
        <v>1301</v>
      </c>
      <c r="G98" s="8">
        <v>2862</v>
      </c>
    </row>
    <row r="99" spans="1:7" ht="64.5">
      <c r="A99" s="10" t="s">
        <v>153</v>
      </c>
      <c r="B99" s="7" t="s">
        <v>154</v>
      </c>
      <c r="C99" s="8">
        <v>0</v>
      </c>
      <c r="D99" s="8">
        <v>453</v>
      </c>
      <c r="E99" s="8">
        <v>198</v>
      </c>
      <c r="F99" s="8">
        <v>147</v>
      </c>
      <c r="G99" s="8">
        <v>798</v>
      </c>
    </row>
    <row r="100" spans="1:7" ht="26.25">
      <c r="A100" s="10" t="s">
        <v>155</v>
      </c>
      <c r="B100" s="7" t="s">
        <v>156</v>
      </c>
      <c r="C100" s="8">
        <v>516</v>
      </c>
      <c r="D100" s="8">
        <v>3275</v>
      </c>
      <c r="E100" s="8">
        <v>2029</v>
      </c>
      <c r="F100" s="8">
        <v>3044</v>
      </c>
      <c r="G100" s="8">
        <v>8864</v>
      </c>
    </row>
    <row r="101" spans="1:7" ht="51.75">
      <c r="A101" s="10" t="s">
        <v>157</v>
      </c>
      <c r="B101" s="7" t="s">
        <v>158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</row>
    <row r="102" spans="1:7" ht="90">
      <c r="A102" s="10" t="s">
        <v>159</v>
      </c>
      <c r="B102" s="7" t="s">
        <v>160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</row>
    <row r="103" spans="1:7" ht="64.5">
      <c r="A103" s="10" t="s">
        <v>161</v>
      </c>
      <c r="B103" s="7" t="s">
        <v>162</v>
      </c>
      <c r="C103" s="8">
        <v>8</v>
      </c>
      <c r="D103" s="8">
        <v>94</v>
      </c>
      <c r="E103" s="8">
        <v>121</v>
      </c>
      <c r="F103" s="8">
        <v>434</v>
      </c>
      <c r="G103" s="8">
        <v>657</v>
      </c>
    </row>
    <row r="104" spans="1:7" ht="15">
      <c r="A104" s="10" t="s">
        <v>163</v>
      </c>
      <c r="B104" s="7" t="s">
        <v>164</v>
      </c>
      <c r="C104" s="8">
        <v>10</v>
      </c>
      <c r="D104" s="8">
        <v>28</v>
      </c>
      <c r="E104" s="8">
        <v>15</v>
      </c>
      <c r="F104" s="8">
        <v>0</v>
      </c>
      <c r="G104" s="8">
        <v>53</v>
      </c>
    </row>
    <row r="105" spans="1:7" ht="102.75">
      <c r="A105" s="10" t="s">
        <v>165</v>
      </c>
      <c r="B105" s="7" t="s">
        <v>166</v>
      </c>
      <c r="C105" s="8">
        <v>73</v>
      </c>
      <c r="D105" s="8">
        <v>85</v>
      </c>
      <c r="E105" s="8">
        <v>430</v>
      </c>
      <c r="F105" s="8">
        <v>241</v>
      </c>
      <c r="G105" s="8">
        <v>829</v>
      </c>
    </row>
    <row r="106" spans="1:7" ht="51.75">
      <c r="A106" s="10" t="s">
        <v>167</v>
      </c>
      <c r="B106" s="7" t="s">
        <v>168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</row>
    <row r="107" spans="1:7" ht="51.75">
      <c r="A107" s="10" t="s">
        <v>169</v>
      </c>
      <c r="B107" s="7" t="s">
        <v>170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</row>
    <row r="108" spans="1:7" ht="90">
      <c r="A108" s="10" t="s">
        <v>171</v>
      </c>
      <c r="B108" s="7" t="s">
        <v>172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</row>
    <row r="109" spans="1:7" ht="26.25">
      <c r="A109" s="10" t="s">
        <v>173</v>
      </c>
      <c r="B109" s="7" t="s">
        <v>174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</row>
    <row r="110" spans="1:7" ht="39">
      <c r="A110" s="10" t="s">
        <v>175</v>
      </c>
      <c r="B110" s="7" t="s">
        <v>176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</row>
    <row r="111" spans="1:7" ht="77.25">
      <c r="A111" s="10" t="s">
        <v>177</v>
      </c>
      <c r="B111" s="7" t="s">
        <v>178</v>
      </c>
      <c r="C111" s="8">
        <v>3</v>
      </c>
      <c r="D111" s="8">
        <v>3</v>
      </c>
      <c r="E111" s="8">
        <v>40</v>
      </c>
      <c r="F111" s="8">
        <v>40</v>
      </c>
      <c r="G111" s="8">
        <v>86</v>
      </c>
    </row>
    <row r="112" spans="1:7" ht="115.5">
      <c r="A112" s="10" t="s">
        <v>179</v>
      </c>
      <c r="B112" s="7" t="s">
        <v>180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</row>
    <row r="113" spans="1:7" ht="64.5">
      <c r="A113" s="10" t="s">
        <v>181</v>
      </c>
      <c r="B113" s="7" t="s">
        <v>182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</row>
    <row r="114" spans="1:7" ht="64.5">
      <c r="A114" s="10" t="s">
        <v>183</v>
      </c>
      <c r="B114" s="7" t="s">
        <v>184</v>
      </c>
      <c r="C114" s="8">
        <v>65</v>
      </c>
      <c r="D114" s="8">
        <v>131</v>
      </c>
      <c r="E114" s="8">
        <v>147</v>
      </c>
      <c r="F114" s="8">
        <v>80</v>
      </c>
      <c r="G114" s="8">
        <v>423</v>
      </c>
    </row>
    <row r="115" spans="1:7" ht="15">
      <c r="A115" s="10" t="s">
        <v>185</v>
      </c>
      <c r="B115" s="7" t="s">
        <v>186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</row>
    <row r="116" spans="1:7" ht="115.5">
      <c r="A116" s="10" t="s">
        <v>187</v>
      </c>
      <c r="B116" s="7" t="s">
        <v>188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</row>
    <row r="117" spans="1:7" ht="51.75">
      <c r="A117" s="10" t="s">
        <v>189</v>
      </c>
      <c r="B117" s="7" t="s">
        <v>190</v>
      </c>
      <c r="C117" s="8">
        <v>3</v>
      </c>
      <c r="D117" s="8">
        <v>0</v>
      </c>
      <c r="E117" s="8">
        <v>2</v>
      </c>
      <c r="F117" s="8">
        <v>0</v>
      </c>
      <c r="G117" s="8">
        <v>5</v>
      </c>
    </row>
    <row r="118" spans="1:7" ht="39">
      <c r="A118" s="10" t="s">
        <v>191</v>
      </c>
      <c r="B118" s="7" t="s">
        <v>192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</row>
    <row r="119" spans="1:7" ht="115.5">
      <c r="A119" s="10" t="s">
        <v>193</v>
      </c>
      <c r="B119" s="7" t="s">
        <v>194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</row>
    <row r="120" spans="1:7" ht="192">
      <c r="A120" s="9" t="s">
        <v>195</v>
      </c>
      <c r="B120" s="7" t="s">
        <v>196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</row>
    <row r="121" spans="1:7" ht="77.25">
      <c r="A121" s="9" t="s">
        <v>197</v>
      </c>
      <c r="B121" s="7" t="s">
        <v>198</v>
      </c>
      <c r="C121" s="8">
        <v>11</v>
      </c>
      <c r="D121" s="8">
        <v>15</v>
      </c>
      <c r="E121" s="8">
        <v>11</v>
      </c>
      <c r="F121" s="8">
        <v>18</v>
      </c>
      <c r="G121" s="8">
        <v>55</v>
      </c>
    </row>
    <row r="122" spans="1:7" ht="26.25">
      <c r="A122" s="9" t="s">
        <v>199</v>
      </c>
      <c r="B122" s="7" t="s">
        <v>200</v>
      </c>
      <c r="C122" s="8">
        <v>30507</v>
      </c>
      <c r="D122" s="8">
        <v>6989</v>
      </c>
      <c r="E122" s="8">
        <v>0</v>
      </c>
      <c r="F122" s="8">
        <v>0</v>
      </c>
      <c r="G122" s="8">
        <v>37496</v>
      </c>
    </row>
    <row r="123" spans="1:7" ht="15">
      <c r="A123" s="9" t="s">
        <v>75</v>
      </c>
      <c r="B123" s="7"/>
      <c r="C123" s="7"/>
      <c r="D123" s="7"/>
      <c r="E123" s="7"/>
      <c r="F123" s="7"/>
      <c r="G123" s="7"/>
    </row>
    <row r="124" spans="1:7" ht="153.75">
      <c r="A124" s="10" t="s">
        <v>201</v>
      </c>
      <c r="B124" s="7" t="s">
        <v>202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</row>
    <row r="125" spans="1:7" ht="64.5">
      <c r="A125" s="10" t="s">
        <v>203</v>
      </c>
      <c r="B125" s="7" t="s">
        <v>204</v>
      </c>
      <c r="C125" s="8">
        <v>30507</v>
      </c>
      <c r="D125" s="8">
        <v>6989</v>
      </c>
      <c r="E125" s="8">
        <v>0</v>
      </c>
      <c r="F125" s="8">
        <v>0</v>
      </c>
      <c r="G125" s="8">
        <v>37496</v>
      </c>
    </row>
    <row r="126" spans="1:7" ht="39">
      <c r="A126" s="10" t="s">
        <v>205</v>
      </c>
      <c r="B126" s="7" t="s">
        <v>206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</row>
    <row r="127" spans="1:7" ht="102.75">
      <c r="A127" s="10" t="s">
        <v>207</v>
      </c>
      <c r="B127" s="7" t="s">
        <v>208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</row>
    <row r="128" spans="1:7" ht="64.5">
      <c r="A128" s="10" t="s">
        <v>209</v>
      </c>
      <c r="B128" s="7" t="s">
        <v>210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</row>
    <row r="129" spans="1:7" ht="15">
      <c r="A129" s="6" t="s">
        <v>69</v>
      </c>
      <c r="B129" s="7" t="s">
        <v>211</v>
      </c>
      <c r="C129" s="8">
        <v>7762094</v>
      </c>
      <c r="D129" s="8">
        <v>9329179</v>
      </c>
      <c r="E129" s="8">
        <v>11817170</v>
      </c>
      <c r="F129" s="8">
        <v>18704709</v>
      </c>
      <c r="G129" s="8">
        <v>47613152</v>
      </c>
    </row>
    <row r="130" s="2" customFormat="1" ht="15">
      <c r="A130" s="3"/>
    </row>
    <row r="131" s="2" customFormat="1" ht="15">
      <c r="A131" s="3" t="s">
        <v>212</v>
      </c>
    </row>
    <row r="132" spans="1:7" s="4" customFormat="1" ht="127.5">
      <c r="A132" s="5" t="s">
        <v>14</v>
      </c>
      <c r="B132" s="5" t="s">
        <v>15</v>
      </c>
      <c r="C132" s="5" t="s">
        <v>213</v>
      </c>
      <c r="D132" s="5" t="s">
        <v>214</v>
      </c>
      <c r="E132" s="5" t="s">
        <v>215</v>
      </c>
      <c r="F132" s="5" t="s">
        <v>216</v>
      </c>
      <c r="G132" s="5" t="s">
        <v>217</v>
      </c>
    </row>
    <row r="133" spans="1:7" ht="15">
      <c r="A133" s="6" t="s">
        <v>22</v>
      </c>
      <c r="B133" s="7" t="s">
        <v>23</v>
      </c>
      <c r="C133" s="7" t="s">
        <v>24</v>
      </c>
      <c r="D133" s="7" t="s">
        <v>25</v>
      </c>
      <c r="E133" s="7" t="s">
        <v>26</v>
      </c>
      <c r="F133" s="7" t="s">
        <v>27</v>
      </c>
      <c r="G133" s="7" t="s">
        <v>108</v>
      </c>
    </row>
    <row r="134" spans="1:7" ht="15">
      <c r="A134" s="6" t="s">
        <v>218</v>
      </c>
      <c r="B134" s="7" t="s">
        <v>219</v>
      </c>
      <c r="C134" s="8">
        <v>182764</v>
      </c>
      <c r="D134" s="8">
        <v>205735</v>
      </c>
      <c r="E134" s="8">
        <v>255387</v>
      </c>
      <c r="F134" s="8">
        <v>290924</v>
      </c>
      <c r="G134" s="8">
        <v>934810</v>
      </c>
    </row>
    <row r="135" spans="1:7" ht="15">
      <c r="A135" s="6" t="s">
        <v>75</v>
      </c>
      <c r="B135" s="7"/>
      <c r="C135" s="7"/>
      <c r="D135" s="7"/>
      <c r="E135" s="7"/>
      <c r="F135" s="7"/>
      <c r="G135" s="7"/>
    </row>
    <row r="136" spans="1:7" ht="26.25">
      <c r="A136" s="9" t="s">
        <v>220</v>
      </c>
      <c r="B136" s="7" t="s">
        <v>221</v>
      </c>
      <c r="C136" s="8">
        <v>76234</v>
      </c>
      <c r="D136" s="8">
        <v>78838</v>
      </c>
      <c r="E136" s="8">
        <v>137664</v>
      </c>
      <c r="F136" s="8">
        <v>185057</v>
      </c>
      <c r="G136" s="8">
        <v>477793</v>
      </c>
    </row>
    <row r="137" spans="1:7" ht="26.25">
      <c r="A137" s="9" t="s">
        <v>222</v>
      </c>
      <c r="B137" s="7" t="s">
        <v>223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</row>
    <row r="138" spans="1:7" ht="26.25">
      <c r="A138" s="9" t="s">
        <v>224</v>
      </c>
      <c r="B138" s="7" t="s">
        <v>225</v>
      </c>
      <c r="C138" s="8">
        <v>106530</v>
      </c>
      <c r="D138" s="8">
        <v>126897</v>
      </c>
      <c r="E138" s="8">
        <v>117723</v>
      </c>
      <c r="F138" s="8">
        <v>105867</v>
      </c>
      <c r="G138" s="8">
        <v>457017</v>
      </c>
    </row>
    <row r="139" spans="1:7" ht="26.25">
      <c r="A139" s="9" t="s">
        <v>226</v>
      </c>
      <c r="B139" s="7" t="s">
        <v>227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</row>
    <row r="140" spans="1:7" ht="15">
      <c r="A140" s="6" t="s">
        <v>228</v>
      </c>
      <c r="B140" s="7" t="s">
        <v>229</v>
      </c>
      <c r="C140" s="8">
        <v>5122</v>
      </c>
      <c r="D140" s="8">
        <v>7749</v>
      </c>
      <c r="E140" s="8">
        <v>5962</v>
      </c>
      <c r="F140" s="8">
        <v>6128</v>
      </c>
      <c r="G140" s="8">
        <v>24961</v>
      </c>
    </row>
    <row r="141" spans="1:7" ht="15">
      <c r="A141" s="6" t="s">
        <v>75</v>
      </c>
      <c r="B141" s="7"/>
      <c r="C141" s="7"/>
      <c r="D141" s="7"/>
      <c r="E141" s="7"/>
      <c r="F141" s="7"/>
      <c r="G141" s="7"/>
    </row>
    <row r="142" spans="1:7" ht="26.25">
      <c r="A142" s="9" t="s">
        <v>220</v>
      </c>
      <c r="B142" s="7" t="s">
        <v>230</v>
      </c>
      <c r="C142" s="8">
        <v>5122</v>
      </c>
      <c r="D142" s="8">
        <v>7749</v>
      </c>
      <c r="E142" s="8">
        <v>5962</v>
      </c>
      <c r="F142" s="8">
        <v>6128</v>
      </c>
      <c r="G142" s="8">
        <v>24961</v>
      </c>
    </row>
    <row r="143" spans="1:7" ht="26.25">
      <c r="A143" s="9" t="s">
        <v>222</v>
      </c>
      <c r="B143" s="7" t="s">
        <v>231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</row>
    <row r="144" spans="1:7" ht="26.25">
      <c r="A144" s="9" t="s">
        <v>224</v>
      </c>
      <c r="B144" s="7" t="s">
        <v>232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</row>
    <row r="145" spans="1:7" ht="26.25">
      <c r="A145" s="9" t="s">
        <v>226</v>
      </c>
      <c r="B145" s="7" t="s">
        <v>233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</row>
    <row r="146" spans="1:7" ht="15">
      <c r="A146" s="6" t="s">
        <v>234</v>
      </c>
      <c r="B146" s="7" t="s">
        <v>235</v>
      </c>
      <c r="C146" s="8">
        <v>33902</v>
      </c>
      <c r="D146" s="8">
        <v>45466</v>
      </c>
      <c r="E146" s="8">
        <v>45796</v>
      </c>
      <c r="F146" s="8">
        <v>55032</v>
      </c>
      <c r="G146" s="8">
        <v>180196</v>
      </c>
    </row>
    <row r="147" spans="1:7" ht="15">
      <c r="A147" s="6" t="s">
        <v>75</v>
      </c>
      <c r="B147" s="7"/>
      <c r="C147" s="7"/>
      <c r="D147" s="7"/>
      <c r="E147" s="7"/>
      <c r="F147" s="7"/>
      <c r="G147" s="7"/>
    </row>
    <row r="148" spans="1:7" ht="26.25">
      <c r="A148" s="9" t="s">
        <v>236</v>
      </c>
      <c r="B148" s="7" t="s">
        <v>237</v>
      </c>
      <c r="C148" s="8">
        <v>33902</v>
      </c>
      <c r="D148" s="8">
        <v>45466</v>
      </c>
      <c r="E148" s="8">
        <v>45796</v>
      </c>
      <c r="F148" s="8">
        <v>55032</v>
      </c>
      <c r="G148" s="8">
        <v>180196</v>
      </c>
    </row>
    <row r="149" spans="1:7" ht="26.25">
      <c r="A149" s="9" t="s">
        <v>238</v>
      </c>
      <c r="B149" s="7" t="s">
        <v>239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</row>
    <row r="150" spans="1:7" ht="26.25">
      <c r="A150" s="9" t="s">
        <v>240</v>
      </c>
      <c r="B150" s="7" t="s">
        <v>241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</row>
    <row r="151" spans="1:7" ht="26.25">
      <c r="A151" s="9" t="s">
        <v>242</v>
      </c>
      <c r="B151" s="7" t="s">
        <v>243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</row>
    <row r="152" spans="1:7" ht="15">
      <c r="A152" s="6" t="s">
        <v>244</v>
      </c>
      <c r="B152" s="7" t="s">
        <v>245</v>
      </c>
      <c r="C152" s="8">
        <v>124784</v>
      </c>
      <c r="D152" s="8">
        <v>139629</v>
      </c>
      <c r="E152" s="8">
        <v>169349</v>
      </c>
      <c r="F152" s="8">
        <v>186969</v>
      </c>
      <c r="G152" s="8">
        <v>620731</v>
      </c>
    </row>
    <row r="153" spans="1:7" ht="15">
      <c r="A153" s="6" t="s">
        <v>75</v>
      </c>
      <c r="B153" s="7"/>
      <c r="C153" s="7"/>
      <c r="D153" s="7"/>
      <c r="E153" s="7"/>
      <c r="F153" s="7"/>
      <c r="G153" s="7"/>
    </row>
    <row r="154" spans="1:7" ht="26.25">
      <c r="A154" s="9" t="s">
        <v>236</v>
      </c>
      <c r="B154" s="7" t="s">
        <v>246</v>
      </c>
      <c r="C154" s="8">
        <v>70277</v>
      </c>
      <c r="D154" s="8">
        <v>50606</v>
      </c>
      <c r="E154" s="8">
        <v>77080</v>
      </c>
      <c r="F154" s="8">
        <v>96949</v>
      </c>
      <c r="G154" s="8">
        <v>294912</v>
      </c>
    </row>
    <row r="155" spans="1:7" ht="26.25">
      <c r="A155" s="9" t="s">
        <v>238</v>
      </c>
      <c r="B155" s="7" t="s">
        <v>247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</row>
    <row r="156" spans="1:7" ht="26.25">
      <c r="A156" s="9" t="s">
        <v>240</v>
      </c>
      <c r="B156" s="7" t="s">
        <v>248</v>
      </c>
      <c r="C156" s="8">
        <v>54507</v>
      </c>
      <c r="D156" s="8">
        <v>89023</v>
      </c>
      <c r="E156" s="8">
        <v>92269</v>
      </c>
      <c r="F156" s="8">
        <v>90020</v>
      </c>
      <c r="G156" s="8">
        <v>325819</v>
      </c>
    </row>
    <row r="157" spans="1:7" ht="26.25">
      <c r="A157" s="9" t="s">
        <v>242</v>
      </c>
      <c r="B157" s="7" t="s">
        <v>249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</row>
    <row r="158" spans="1:7" ht="15">
      <c r="A158" s="6" t="s">
        <v>69</v>
      </c>
      <c r="B158" s="7" t="s">
        <v>250</v>
      </c>
      <c r="C158" s="8">
        <v>693144</v>
      </c>
      <c r="D158" s="8">
        <v>797158</v>
      </c>
      <c r="E158" s="8">
        <v>952988</v>
      </c>
      <c r="F158" s="8">
        <v>1078106</v>
      </c>
      <c r="G158" s="8">
        <v>3521396</v>
      </c>
    </row>
    <row r="159" s="2" customFormat="1" ht="15">
      <c r="A159" s="3"/>
    </row>
    <row r="160" s="2" customFormat="1" ht="15">
      <c r="A160" s="3"/>
    </row>
    <row r="161" s="2" customFormat="1" ht="15">
      <c r="A161" s="3"/>
    </row>
    <row r="162" s="2" customFormat="1" ht="15">
      <c r="A162" s="3"/>
    </row>
    <row r="163" s="2" customFormat="1" ht="15">
      <c r="A163" s="3"/>
    </row>
    <row r="164" s="2" customFormat="1" ht="15">
      <c r="A164" s="3"/>
    </row>
    <row r="165" s="2" customFormat="1" ht="15">
      <c r="A165" s="3"/>
    </row>
    <row r="166" s="2" customFormat="1" ht="15">
      <c r="A166" s="3"/>
    </row>
    <row r="167" s="2" customFormat="1" ht="15">
      <c r="A167" s="3"/>
    </row>
    <row r="168" s="2" customFormat="1" ht="15">
      <c r="A168" s="3"/>
    </row>
    <row r="169" s="2" customFormat="1" ht="15">
      <c r="A169" s="3"/>
    </row>
    <row r="170" s="2" customFormat="1" ht="15">
      <c r="A170" s="3"/>
    </row>
    <row r="171" s="2" customFormat="1" ht="15">
      <c r="A171" s="3"/>
    </row>
  </sheetData>
  <sheetProtection/>
  <mergeCells count="4">
    <mergeCell ref="A22:A23"/>
    <mergeCell ref="B22:B23"/>
    <mergeCell ref="C22:D22"/>
    <mergeCell ref="E22:F22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92"/>
  <sheetViews>
    <sheetView zoomScalePageLayoutView="0" workbookViewId="0" topLeftCell="A1">
      <selection activeCell="O98" sqref="O98"/>
    </sheetView>
  </sheetViews>
  <sheetFormatPr defaultColWidth="9.140625" defaultRowHeight="15"/>
  <cols>
    <col min="1" max="1" width="16.28125" style="0" customWidth="1"/>
    <col min="3" max="3" width="17.00390625" style="0" customWidth="1"/>
    <col min="4" max="4" width="16.421875" style="0" customWidth="1"/>
    <col min="5" max="5" width="17.28125" style="0" customWidth="1"/>
    <col min="6" max="6" width="20.8515625" style="0" customWidth="1"/>
    <col min="7" max="7" width="19.00390625" style="0" customWidth="1"/>
    <col min="8" max="8" width="18.8515625" style="0" customWidth="1"/>
    <col min="9" max="9" width="20.7109375" style="0" customWidth="1"/>
    <col min="10" max="10" width="18.8515625" style="0" customWidth="1"/>
    <col min="11" max="11" width="17.28125" style="0" customWidth="1"/>
    <col min="12" max="13" width="15.8515625" style="0" customWidth="1"/>
    <col min="14" max="14" width="14.28125" style="0" customWidth="1"/>
    <col min="15" max="15" width="15.8515625" style="0" customWidth="1"/>
    <col min="16" max="16" width="16.140625" style="0" customWidth="1"/>
    <col min="17" max="17" width="17.140625" style="0" customWidth="1"/>
  </cols>
  <sheetData>
    <row r="3" spans="1:7" ht="15">
      <c r="A3" s="3" t="s">
        <v>13</v>
      </c>
      <c r="B3" s="2"/>
      <c r="C3" s="2"/>
      <c r="D3" s="2"/>
      <c r="E3" s="2"/>
      <c r="F3" s="2"/>
      <c r="G3" s="2"/>
    </row>
    <row r="4" spans="1:14" ht="15.75" thickBot="1">
      <c r="A4" s="3"/>
      <c r="B4" s="2"/>
      <c r="C4" s="62" t="s">
        <v>253</v>
      </c>
      <c r="D4" s="62"/>
      <c r="E4" s="62"/>
      <c r="F4" s="62"/>
      <c r="G4" s="62" t="s">
        <v>254</v>
      </c>
      <c r="H4" s="62"/>
      <c r="I4" s="62"/>
      <c r="J4" s="62"/>
      <c r="K4" s="62" t="s">
        <v>252</v>
      </c>
      <c r="L4" s="62"/>
      <c r="M4" s="62"/>
      <c r="N4" s="62"/>
    </row>
    <row r="5" spans="1:14" ht="15" customHeight="1">
      <c r="A5" s="58" t="s">
        <v>14</v>
      </c>
      <c r="B5" s="71" t="s">
        <v>15</v>
      </c>
      <c r="C5" s="63" t="s">
        <v>16</v>
      </c>
      <c r="D5" s="64"/>
      <c r="E5" s="65" t="s">
        <v>17</v>
      </c>
      <c r="F5" s="66"/>
      <c r="G5" s="63" t="s">
        <v>16</v>
      </c>
      <c r="H5" s="64"/>
      <c r="I5" s="65" t="s">
        <v>17</v>
      </c>
      <c r="J5" s="66"/>
      <c r="K5" s="67" t="s">
        <v>16</v>
      </c>
      <c r="L5" s="68"/>
      <c r="M5" s="69" t="s">
        <v>17</v>
      </c>
      <c r="N5" s="70"/>
    </row>
    <row r="6" spans="1:14" ht="114.75" customHeight="1">
      <c r="A6" s="59"/>
      <c r="B6" s="72"/>
      <c r="C6" s="20" t="s">
        <v>18</v>
      </c>
      <c r="D6" s="5" t="s">
        <v>19</v>
      </c>
      <c r="E6" s="5" t="s">
        <v>20</v>
      </c>
      <c r="F6" s="21" t="s">
        <v>21</v>
      </c>
      <c r="G6" s="20" t="s">
        <v>18</v>
      </c>
      <c r="H6" s="5" t="s">
        <v>19</v>
      </c>
      <c r="I6" s="5" t="s">
        <v>20</v>
      </c>
      <c r="J6" s="21" t="s">
        <v>21</v>
      </c>
      <c r="K6" s="29" t="s">
        <v>18</v>
      </c>
      <c r="L6" s="15" t="s">
        <v>19</v>
      </c>
      <c r="M6" s="15" t="s">
        <v>20</v>
      </c>
      <c r="N6" s="30" t="s">
        <v>21</v>
      </c>
    </row>
    <row r="7" spans="1:14" ht="15">
      <c r="A7" s="6" t="s">
        <v>22</v>
      </c>
      <c r="B7" s="12" t="s">
        <v>23</v>
      </c>
      <c r="C7" s="22" t="s">
        <v>24</v>
      </c>
      <c r="D7" s="7" t="s">
        <v>25</v>
      </c>
      <c r="E7" s="7" t="s">
        <v>26</v>
      </c>
      <c r="F7" s="23" t="s">
        <v>27</v>
      </c>
      <c r="G7" s="22" t="s">
        <v>24</v>
      </c>
      <c r="H7" s="7" t="s">
        <v>25</v>
      </c>
      <c r="I7" s="7" t="s">
        <v>26</v>
      </c>
      <c r="J7" s="23" t="s">
        <v>27</v>
      </c>
      <c r="K7" s="31" t="s">
        <v>24</v>
      </c>
      <c r="L7" s="16" t="s">
        <v>25</v>
      </c>
      <c r="M7" s="16" t="s">
        <v>26</v>
      </c>
      <c r="N7" s="32" t="s">
        <v>27</v>
      </c>
    </row>
    <row r="8" spans="1:14" ht="64.5">
      <c r="A8" s="6" t="s">
        <v>28</v>
      </c>
      <c r="B8" s="12" t="s">
        <v>29</v>
      </c>
      <c r="C8" s="24">
        <v>29998387</v>
      </c>
      <c r="D8" s="8">
        <v>0</v>
      </c>
      <c r="E8" s="8">
        <v>1771878</v>
      </c>
      <c r="F8" s="25">
        <v>0</v>
      </c>
      <c r="G8" s="24">
        <v>29998387</v>
      </c>
      <c r="H8" s="8">
        <v>0</v>
      </c>
      <c r="I8" s="8">
        <v>1874190</v>
      </c>
      <c r="J8" s="25">
        <v>0</v>
      </c>
      <c r="K8" s="33">
        <f aca="true" t="shared" si="0" ref="K8:N10">G8-C8</f>
        <v>0</v>
      </c>
      <c r="L8" s="13">
        <f t="shared" si="0"/>
        <v>0</v>
      </c>
      <c r="M8" s="13">
        <f t="shared" si="0"/>
        <v>102312</v>
      </c>
      <c r="N8" s="34">
        <f t="shared" si="0"/>
        <v>0</v>
      </c>
    </row>
    <row r="9" spans="1:14" ht="64.5">
      <c r="A9" s="6" t="s">
        <v>30</v>
      </c>
      <c r="B9" s="12" t="s">
        <v>31</v>
      </c>
      <c r="C9" s="24">
        <v>16957505</v>
      </c>
      <c r="D9" s="8">
        <v>0</v>
      </c>
      <c r="E9" s="8">
        <v>5766162</v>
      </c>
      <c r="F9" s="25">
        <v>0</v>
      </c>
      <c r="G9" s="24">
        <v>16957505</v>
      </c>
      <c r="H9" s="8">
        <v>0</v>
      </c>
      <c r="I9" s="8">
        <v>5941797</v>
      </c>
      <c r="J9" s="25">
        <v>0</v>
      </c>
      <c r="K9" s="33">
        <f t="shared" si="0"/>
        <v>0</v>
      </c>
      <c r="L9" s="13">
        <f t="shared" si="0"/>
        <v>0</v>
      </c>
      <c r="M9" s="13">
        <f t="shared" si="0"/>
        <v>175635</v>
      </c>
      <c r="N9" s="34">
        <f t="shared" si="0"/>
        <v>0</v>
      </c>
    </row>
    <row r="10" spans="1:14" ht="64.5">
      <c r="A10" s="6" t="s">
        <v>32</v>
      </c>
      <c r="B10" s="12" t="s">
        <v>33</v>
      </c>
      <c r="C10" s="24">
        <v>5246287</v>
      </c>
      <c r="D10" s="8">
        <v>0</v>
      </c>
      <c r="E10" s="8">
        <v>183156</v>
      </c>
      <c r="F10" s="25">
        <v>0</v>
      </c>
      <c r="G10" s="24">
        <v>5246287</v>
      </c>
      <c r="H10" s="8">
        <v>0</v>
      </c>
      <c r="I10" s="8">
        <v>214750</v>
      </c>
      <c r="J10" s="25">
        <v>0</v>
      </c>
      <c r="K10" s="33">
        <f t="shared" si="0"/>
        <v>0</v>
      </c>
      <c r="L10" s="13">
        <f t="shared" si="0"/>
        <v>0</v>
      </c>
      <c r="M10" s="13">
        <f t="shared" si="0"/>
        <v>31594</v>
      </c>
      <c r="N10" s="34">
        <f t="shared" si="0"/>
        <v>0</v>
      </c>
    </row>
    <row r="11" spans="1:14" ht="51.75">
      <c r="A11" s="6" t="s">
        <v>45</v>
      </c>
      <c r="B11" s="12" t="s">
        <v>46</v>
      </c>
      <c r="C11" s="22" t="s">
        <v>44</v>
      </c>
      <c r="D11" s="7" t="s">
        <v>44</v>
      </c>
      <c r="E11" s="8">
        <v>4177440</v>
      </c>
      <c r="F11" s="25">
        <v>0</v>
      </c>
      <c r="G11" s="22" t="s">
        <v>44</v>
      </c>
      <c r="H11" s="7" t="s">
        <v>44</v>
      </c>
      <c r="I11" s="8">
        <v>4282357</v>
      </c>
      <c r="J11" s="25">
        <v>0</v>
      </c>
      <c r="K11" s="33" t="s">
        <v>251</v>
      </c>
      <c r="L11" s="13" t="s">
        <v>251</v>
      </c>
      <c r="M11" s="13">
        <f aca="true" t="shared" si="1" ref="M11:N13">I11-E11</f>
        <v>104917</v>
      </c>
      <c r="N11" s="34">
        <f t="shared" si="1"/>
        <v>0</v>
      </c>
    </row>
    <row r="12" spans="1:14" ht="77.25">
      <c r="A12" s="6" t="s">
        <v>57</v>
      </c>
      <c r="B12" s="12" t="s">
        <v>58</v>
      </c>
      <c r="C12" s="24">
        <v>893018</v>
      </c>
      <c r="D12" s="8">
        <v>0</v>
      </c>
      <c r="E12" s="8">
        <v>41792</v>
      </c>
      <c r="F12" s="25">
        <v>0</v>
      </c>
      <c r="G12" s="24">
        <v>893018</v>
      </c>
      <c r="H12" s="8">
        <v>0</v>
      </c>
      <c r="I12" s="8">
        <v>45244</v>
      </c>
      <c r="J12" s="25">
        <v>0</v>
      </c>
      <c r="K12" s="33">
        <f>G12-C12</f>
        <v>0</v>
      </c>
      <c r="L12" s="13">
        <f>H12-D12</f>
        <v>0</v>
      </c>
      <c r="M12" s="13">
        <f t="shared" si="1"/>
        <v>3452</v>
      </c>
      <c r="N12" s="34">
        <f t="shared" si="1"/>
        <v>0</v>
      </c>
    </row>
    <row r="13" spans="1:14" ht="27" thickBot="1">
      <c r="A13" s="6" t="s">
        <v>69</v>
      </c>
      <c r="B13" s="12" t="s">
        <v>70</v>
      </c>
      <c r="C13" s="26">
        <v>74425486</v>
      </c>
      <c r="D13" s="27">
        <v>0</v>
      </c>
      <c r="E13" s="27">
        <v>12069000</v>
      </c>
      <c r="F13" s="28">
        <v>0</v>
      </c>
      <c r="G13" s="26">
        <v>74425486</v>
      </c>
      <c r="H13" s="27">
        <v>0</v>
      </c>
      <c r="I13" s="27">
        <v>12486910</v>
      </c>
      <c r="J13" s="28">
        <v>0</v>
      </c>
      <c r="K13" s="35">
        <f>G13-C13</f>
        <v>0</v>
      </c>
      <c r="L13" s="36">
        <f>H13-D13</f>
        <v>0</v>
      </c>
      <c r="M13" s="36">
        <f t="shared" si="1"/>
        <v>417910</v>
      </c>
      <c r="N13" s="37">
        <f t="shared" si="1"/>
        <v>0</v>
      </c>
    </row>
    <row r="14" spans="1:7" ht="15">
      <c r="A14" s="3"/>
      <c r="B14" s="2"/>
      <c r="C14" s="2"/>
      <c r="D14" s="2"/>
      <c r="E14" s="2"/>
      <c r="F14" s="2"/>
      <c r="G14" s="2"/>
    </row>
    <row r="15" spans="1:7" ht="45.75" thickBot="1">
      <c r="A15" s="3" t="s">
        <v>71</v>
      </c>
      <c r="B15" s="2"/>
      <c r="C15" s="18" t="s">
        <v>253</v>
      </c>
      <c r="D15" s="19" t="s">
        <v>254</v>
      </c>
      <c r="E15" s="57" t="s">
        <v>252</v>
      </c>
      <c r="F15" s="17"/>
      <c r="G15" s="2"/>
    </row>
    <row r="16" spans="1:7" ht="25.5">
      <c r="A16" s="5" t="s">
        <v>14</v>
      </c>
      <c r="B16" s="11" t="s">
        <v>15</v>
      </c>
      <c r="C16" s="38" t="s">
        <v>72</v>
      </c>
      <c r="D16" s="38" t="s">
        <v>72</v>
      </c>
      <c r="E16" s="56" t="s">
        <v>252</v>
      </c>
      <c r="F16" s="4"/>
      <c r="G16" s="4"/>
    </row>
    <row r="17" spans="1:5" ht="15">
      <c r="A17" s="6" t="s">
        <v>22</v>
      </c>
      <c r="B17" s="12" t="s">
        <v>23</v>
      </c>
      <c r="C17" s="39" t="s">
        <v>24</v>
      </c>
      <c r="D17" s="39" t="s">
        <v>24</v>
      </c>
      <c r="E17" s="53"/>
    </row>
    <row r="18" spans="1:5" ht="99.75" customHeight="1">
      <c r="A18" s="6" t="s">
        <v>73</v>
      </c>
      <c r="B18" s="12" t="s">
        <v>74</v>
      </c>
      <c r="C18" s="40">
        <v>9</v>
      </c>
      <c r="D18" s="40">
        <v>13</v>
      </c>
      <c r="E18" s="54">
        <f>D18-C18</f>
        <v>4</v>
      </c>
    </row>
    <row r="19" spans="1:5" ht="15">
      <c r="A19" s="6" t="s">
        <v>75</v>
      </c>
      <c r="B19" s="12"/>
      <c r="C19" s="39"/>
      <c r="D19" s="39"/>
      <c r="E19" s="54">
        <f aca="true" t="shared" si="2" ref="E19:E30">D19-C19</f>
        <v>0</v>
      </c>
    </row>
    <row r="20" spans="1:5" ht="56.25" customHeight="1">
      <c r="A20" s="9" t="s">
        <v>76</v>
      </c>
      <c r="B20" s="12" t="s">
        <v>77</v>
      </c>
      <c r="C20" s="40">
        <v>5</v>
      </c>
      <c r="D20" s="40">
        <v>7</v>
      </c>
      <c r="E20" s="54">
        <f t="shared" si="2"/>
        <v>2</v>
      </c>
    </row>
    <row r="21" spans="1:5" ht="15">
      <c r="A21" s="9" t="s">
        <v>75</v>
      </c>
      <c r="B21" s="12"/>
      <c r="C21" s="39"/>
      <c r="D21" s="39"/>
      <c r="E21" s="54">
        <f t="shared" si="2"/>
        <v>0</v>
      </c>
    </row>
    <row r="22" spans="1:5" ht="108" customHeight="1">
      <c r="A22" s="10" t="s">
        <v>78</v>
      </c>
      <c r="B22" s="12" t="s">
        <v>79</v>
      </c>
      <c r="C22" s="40">
        <v>4</v>
      </c>
      <c r="D22" s="40">
        <v>6</v>
      </c>
      <c r="E22" s="54">
        <f t="shared" si="2"/>
        <v>2</v>
      </c>
    </row>
    <row r="23" spans="1:5" ht="95.25" customHeight="1">
      <c r="A23" s="10" t="s">
        <v>82</v>
      </c>
      <c r="B23" s="12" t="s">
        <v>83</v>
      </c>
      <c r="C23" s="40">
        <v>1</v>
      </c>
      <c r="D23" s="40">
        <v>1</v>
      </c>
      <c r="E23" s="54">
        <f t="shared" si="2"/>
        <v>0</v>
      </c>
    </row>
    <row r="24" spans="1:5" ht="60.75" customHeight="1">
      <c r="A24" s="9" t="s">
        <v>86</v>
      </c>
      <c r="B24" s="12" t="s">
        <v>87</v>
      </c>
      <c r="C24" s="40">
        <v>4</v>
      </c>
      <c r="D24" s="40">
        <v>6</v>
      </c>
      <c r="E24" s="54">
        <f t="shared" si="2"/>
        <v>2</v>
      </c>
    </row>
    <row r="25" spans="1:5" ht="15">
      <c r="A25" s="9" t="s">
        <v>75</v>
      </c>
      <c r="B25" s="12"/>
      <c r="C25" s="39"/>
      <c r="D25" s="39"/>
      <c r="E25" s="54">
        <f t="shared" si="2"/>
        <v>0</v>
      </c>
    </row>
    <row r="26" spans="1:5" ht="77.25">
      <c r="A26" s="10" t="s">
        <v>78</v>
      </c>
      <c r="B26" s="12" t="s">
        <v>88</v>
      </c>
      <c r="C26" s="40">
        <v>4</v>
      </c>
      <c r="D26" s="40">
        <v>6</v>
      </c>
      <c r="E26" s="54">
        <f t="shared" si="2"/>
        <v>2</v>
      </c>
    </row>
    <row r="27" spans="1:5" ht="39">
      <c r="A27" s="6" t="s">
        <v>92</v>
      </c>
      <c r="B27" s="12"/>
      <c r="C27" s="39"/>
      <c r="D27" s="39"/>
      <c r="E27" s="54">
        <f t="shared" si="2"/>
        <v>0</v>
      </c>
    </row>
    <row r="28" spans="1:5" ht="90">
      <c r="A28" s="9" t="s">
        <v>93</v>
      </c>
      <c r="B28" s="12" t="s">
        <v>94</v>
      </c>
      <c r="C28" s="40">
        <v>2843826</v>
      </c>
      <c r="D28" s="40">
        <v>4050705</v>
      </c>
      <c r="E28" s="54">
        <f t="shared" si="2"/>
        <v>1206879</v>
      </c>
    </row>
    <row r="29" spans="1:5" ht="90">
      <c r="A29" s="9" t="s">
        <v>95</v>
      </c>
      <c r="B29" s="12" t="s">
        <v>96</v>
      </c>
      <c r="C29" s="40">
        <v>4967764</v>
      </c>
      <c r="D29" s="40">
        <v>6279560</v>
      </c>
      <c r="E29" s="54">
        <f t="shared" si="2"/>
        <v>1311796</v>
      </c>
    </row>
    <row r="30" spans="1:5" ht="27" thickBot="1">
      <c r="A30" s="6" t="s">
        <v>69</v>
      </c>
      <c r="B30" s="12" t="s">
        <v>101</v>
      </c>
      <c r="C30" s="41">
        <v>7811617</v>
      </c>
      <c r="D30" s="41">
        <v>10330304</v>
      </c>
      <c r="E30" s="55">
        <f t="shared" si="2"/>
        <v>2518687</v>
      </c>
    </row>
    <row r="31" spans="1:7" ht="15">
      <c r="A31" s="3"/>
      <c r="B31" s="2"/>
      <c r="C31" s="2"/>
      <c r="D31" s="2"/>
      <c r="E31" s="2"/>
      <c r="F31" s="2"/>
      <c r="G31" s="2"/>
    </row>
    <row r="32" spans="1:7" ht="15">
      <c r="A32" s="3" t="s">
        <v>102</v>
      </c>
      <c r="B32" s="2"/>
      <c r="C32" s="2"/>
      <c r="D32" s="2"/>
      <c r="E32" s="2"/>
      <c r="F32" s="2"/>
      <c r="G32" s="2"/>
    </row>
    <row r="33" spans="1:17" ht="15.75" thickBot="1">
      <c r="A33" s="3"/>
      <c r="B33" s="2"/>
      <c r="C33" s="62" t="s">
        <v>253</v>
      </c>
      <c r="D33" s="62"/>
      <c r="E33" s="62"/>
      <c r="F33" s="62"/>
      <c r="G33" s="62"/>
      <c r="H33" s="62" t="s">
        <v>254</v>
      </c>
      <c r="I33" s="62"/>
      <c r="J33" s="62"/>
      <c r="K33" s="62"/>
      <c r="L33" s="62"/>
      <c r="M33" s="62" t="s">
        <v>255</v>
      </c>
      <c r="N33" s="62"/>
      <c r="O33" s="62"/>
      <c r="P33" s="62"/>
      <c r="Q33" s="62"/>
    </row>
    <row r="34" spans="1:17" ht="76.5">
      <c r="A34" s="5" t="s">
        <v>14</v>
      </c>
      <c r="B34" s="11" t="s">
        <v>15</v>
      </c>
      <c r="C34" s="42" t="s">
        <v>103</v>
      </c>
      <c r="D34" s="43" t="s">
        <v>104</v>
      </c>
      <c r="E34" s="43" t="s">
        <v>105</v>
      </c>
      <c r="F34" s="43" t="s">
        <v>106</v>
      </c>
      <c r="G34" s="44" t="s">
        <v>107</v>
      </c>
      <c r="H34" s="42" t="s">
        <v>103</v>
      </c>
      <c r="I34" s="43" t="s">
        <v>104</v>
      </c>
      <c r="J34" s="43" t="s">
        <v>105</v>
      </c>
      <c r="K34" s="43" t="s">
        <v>106</v>
      </c>
      <c r="L34" s="44" t="s">
        <v>107</v>
      </c>
      <c r="M34" s="45" t="s">
        <v>103</v>
      </c>
      <c r="N34" s="46" t="s">
        <v>104</v>
      </c>
      <c r="O34" s="46" t="s">
        <v>105</v>
      </c>
      <c r="P34" s="46" t="s">
        <v>106</v>
      </c>
      <c r="Q34" s="47" t="s">
        <v>107</v>
      </c>
    </row>
    <row r="35" spans="1:17" ht="15">
      <c r="A35" s="6" t="s">
        <v>22</v>
      </c>
      <c r="B35" s="12" t="s">
        <v>23</v>
      </c>
      <c r="C35" s="22" t="s">
        <v>24</v>
      </c>
      <c r="D35" s="7" t="s">
        <v>25</v>
      </c>
      <c r="E35" s="7" t="s">
        <v>26</v>
      </c>
      <c r="F35" s="7" t="s">
        <v>27</v>
      </c>
      <c r="G35" s="23" t="s">
        <v>108</v>
      </c>
      <c r="H35" s="22" t="s">
        <v>24</v>
      </c>
      <c r="I35" s="7" t="s">
        <v>25</v>
      </c>
      <c r="J35" s="7" t="s">
        <v>26</v>
      </c>
      <c r="K35" s="7" t="s">
        <v>27</v>
      </c>
      <c r="L35" s="23" t="s">
        <v>108</v>
      </c>
      <c r="M35" s="48" t="s">
        <v>24</v>
      </c>
      <c r="N35" s="14" t="s">
        <v>25</v>
      </c>
      <c r="O35" s="14" t="s">
        <v>26</v>
      </c>
      <c r="P35" s="14" t="s">
        <v>27</v>
      </c>
      <c r="Q35" s="49" t="s">
        <v>108</v>
      </c>
    </row>
    <row r="36" spans="1:17" ht="153.75">
      <c r="A36" s="6" t="s">
        <v>109</v>
      </c>
      <c r="B36" s="12" t="s">
        <v>110</v>
      </c>
      <c r="C36" s="24">
        <v>1042795</v>
      </c>
      <c r="D36" s="8">
        <v>1321364</v>
      </c>
      <c r="E36" s="8">
        <v>2015005</v>
      </c>
      <c r="F36" s="8">
        <v>5186003</v>
      </c>
      <c r="G36" s="25">
        <v>9565167</v>
      </c>
      <c r="H36" s="24">
        <v>1042795</v>
      </c>
      <c r="I36" s="8">
        <v>1321364</v>
      </c>
      <c r="J36" s="8">
        <v>2015005</v>
      </c>
      <c r="K36" s="8">
        <v>5186327</v>
      </c>
      <c r="L36" s="25">
        <v>9565491</v>
      </c>
      <c r="M36" s="33">
        <f>H36-C36</f>
        <v>0</v>
      </c>
      <c r="N36" s="13">
        <f>I36-D36</f>
        <v>0</v>
      </c>
      <c r="O36" s="13">
        <f>J36-E36</f>
        <v>0</v>
      </c>
      <c r="P36" s="13">
        <f>K36-F36</f>
        <v>324</v>
      </c>
      <c r="Q36" s="34">
        <f>L36-G36</f>
        <v>324</v>
      </c>
    </row>
    <row r="37" spans="1:17" ht="15">
      <c r="A37" s="6" t="s">
        <v>75</v>
      </c>
      <c r="B37" s="12"/>
      <c r="C37" s="22"/>
      <c r="D37" s="7"/>
      <c r="E37" s="7"/>
      <c r="F37" s="7"/>
      <c r="G37" s="23"/>
      <c r="H37" s="22"/>
      <c r="I37" s="7"/>
      <c r="J37" s="7"/>
      <c r="K37" s="7"/>
      <c r="L37" s="23"/>
      <c r="M37" s="33">
        <f aca="true" t="shared" si="3" ref="M37:M62">H37-C37</f>
        <v>0</v>
      </c>
      <c r="N37" s="13">
        <f aca="true" t="shared" si="4" ref="N37:N62">I37-D37</f>
        <v>0</v>
      </c>
      <c r="O37" s="13">
        <f aca="true" t="shared" si="5" ref="O37:O62">J37-E37</f>
        <v>0</v>
      </c>
      <c r="P37" s="13">
        <f aca="true" t="shared" si="6" ref="P37:P62">K37-F37</f>
        <v>0</v>
      </c>
      <c r="Q37" s="34">
        <f aca="true" t="shared" si="7" ref="Q37:Q62">L37-G37</f>
        <v>0</v>
      </c>
    </row>
    <row r="38" spans="1:17" ht="77.25">
      <c r="A38" s="6" t="s">
        <v>113</v>
      </c>
      <c r="B38" s="12" t="s">
        <v>114</v>
      </c>
      <c r="C38" s="24">
        <v>2273315</v>
      </c>
      <c r="D38" s="8">
        <v>2688456</v>
      </c>
      <c r="E38" s="8">
        <v>3246169</v>
      </c>
      <c r="F38" s="8">
        <v>4950560</v>
      </c>
      <c r="G38" s="25">
        <v>13158500</v>
      </c>
      <c r="H38" s="24">
        <v>2296185</v>
      </c>
      <c r="I38" s="8">
        <v>2707446</v>
      </c>
      <c r="J38" s="8">
        <v>3304553</v>
      </c>
      <c r="K38" s="8">
        <v>5025627</v>
      </c>
      <c r="L38" s="25">
        <v>13333811</v>
      </c>
      <c r="M38" s="33">
        <f t="shared" si="3"/>
        <v>22870</v>
      </c>
      <c r="N38" s="13">
        <f t="shared" si="4"/>
        <v>18990</v>
      </c>
      <c r="O38" s="13">
        <f t="shared" si="5"/>
        <v>58384</v>
      </c>
      <c r="P38" s="13">
        <f t="shared" si="6"/>
        <v>75067</v>
      </c>
      <c r="Q38" s="34">
        <f t="shared" si="7"/>
        <v>175311</v>
      </c>
    </row>
    <row r="39" spans="1:17" ht="15">
      <c r="A39" s="6" t="s">
        <v>75</v>
      </c>
      <c r="B39" s="12"/>
      <c r="C39" s="22"/>
      <c r="D39" s="7"/>
      <c r="E39" s="7"/>
      <c r="F39" s="7"/>
      <c r="G39" s="23"/>
      <c r="H39" s="22"/>
      <c r="I39" s="7"/>
      <c r="J39" s="7"/>
      <c r="K39" s="7"/>
      <c r="L39" s="23"/>
      <c r="M39" s="33">
        <f t="shared" si="3"/>
        <v>0</v>
      </c>
      <c r="N39" s="13">
        <f t="shared" si="4"/>
        <v>0</v>
      </c>
      <c r="O39" s="13">
        <f t="shared" si="5"/>
        <v>0</v>
      </c>
      <c r="P39" s="13">
        <f t="shared" si="6"/>
        <v>0</v>
      </c>
      <c r="Q39" s="34">
        <f t="shared" si="7"/>
        <v>0</v>
      </c>
    </row>
    <row r="40" spans="1:17" ht="26.25">
      <c r="A40" s="9" t="s">
        <v>115</v>
      </c>
      <c r="B40" s="12" t="s">
        <v>116</v>
      </c>
      <c r="C40" s="24">
        <v>1121060</v>
      </c>
      <c r="D40" s="8">
        <v>1095995</v>
      </c>
      <c r="E40" s="8">
        <v>1846757</v>
      </c>
      <c r="F40" s="8">
        <v>2632982</v>
      </c>
      <c r="G40" s="25">
        <v>6696794</v>
      </c>
      <c r="H40" s="24">
        <v>1125427</v>
      </c>
      <c r="I40" s="8">
        <v>1097563</v>
      </c>
      <c r="J40" s="8">
        <v>1853364</v>
      </c>
      <c r="K40" s="8">
        <v>2640344</v>
      </c>
      <c r="L40" s="25">
        <v>6716698</v>
      </c>
      <c r="M40" s="33">
        <f t="shared" si="3"/>
        <v>4367</v>
      </c>
      <c r="N40" s="13">
        <f t="shared" si="4"/>
        <v>1568</v>
      </c>
      <c r="O40" s="13">
        <f t="shared" si="5"/>
        <v>6607</v>
      </c>
      <c r="P40" s="13">
        <f t="shared" si="6"/>
        <v>7362</v>
      </c>
      <c r="Q40" s="34">
        <f t="shared" si="7"/>
        <v>19904</v>
      </c>
    </row>
    <row r="41" spans="1:17" ht="26.25">
      <c r="A41" s="9" t="s">
        <v>117</v>
      </c>
      <c r="B41" s="12" t="s">
        <v>118</v>
      </c>
      <c r="C41" s="24">
        <v>11644</v>
      </c>
      <c r="D41" s="8">
        <v>30739</v>
      </c>
      <c r="E41" s="8">
        <v>30828</v>
      </c>
      <c r="F41" s="8">
        <v>20778</v>
      </c>
      <c r="G41" s="25">
        <v>93989</v>
      </c>
      <c r="H41" s="24">
        <v>17137</v>
      </c>
      <c r="I41" s="8">
        <v>35684</v>
      </c>
      <c r="J41" s="8">
        <v>36676</v>
      </c>
      <c r="K41" s="8">
        <v>32269</v>
      </c>
      <c r="L41" s="25">
        <v>121766</v>
      </c>
      <c r="M41" s="33">
        <f t="shared" si="3"/>
        <v>5493</v>
      </c>
      <c r="N41" s="13">
        <f t="shared" si="4"/>
        <v>4945</v>
      </c>
      <c r="O41" s="13">
        <f t="shared" si="5"/>
        <v>5848</v>
      </c>
      <c r="P41" s="13">
        <f t="shared" si="6"/>
        <v>11491</v>
      </c>
      <c r="Q41" s="34">
        <f t="shared" si="7"/>
        <v>27777</v>
      </c>
    </row>
    <row r="42" spans="1:17" ht="39" customHeight="1">
      <c r="A42" s="9" t="s">
        <v>119</v>
      </c>
      <c r="B42" s="12" t="s">
        <v>120</v>
      </c>
      <c r="C42" s="24">
        <v>0</v>
      </c>
      <c r="D42" s="8">
        <v>11455</v>
      </c>
      <c r="E42" s="8">
        <v>19741</v>
      </c>
      <c r="F42" s="8">
        <v>35657</v>
      </c>
      <c r="G42" s="25">
        <v>66853</v>
      </c>
      <c r="H42" s="24">
        <v>508</v>
      </c>
      <c r="I42" s="8">
        <v>12784</v>
      </c>
      <c r="J42" s="8">
        <v>36281</v>
      </c>
      <c r="K42" s="8">
        <v>69290</v>
      </c>
      <c r="L42" s="25">
        <v>118863</v>
      </c>
      <c r="M42" s="33">
        <f t="shared" si="3"/>
        <v>508</v>
      </c>
      <c r="N42" s="13">
        <f t="shared" si="4"/>
        <v>1329</v>
      </c>
      <c r="O42" s="13">
        <f t="shared" si="5"/>
        <v>16540</v>
      </c>
      <c r="P42" s="13">
        <f t="shared" si="6"/>
        <v>33633</v>
      </c>
      <c r="Q42" s="34">
        <f t="shared" si="7"/>
        <v>52010</v>
      </c>
    </row>
    <row r="43" spans="1:17" ht="34.5" customHeight="1">
      <c r="A43" s="9" t="s">
        <v>121</v>
      </c>
      <c r="B43" s="12" t="s">
        <v>122</v>
      </c>
      <c r="C43" s="24">
        <v>10720</v>
      </c>
      <c r="D43" s="8">
        <v>240686</v>
      </c>
      <c r="E43" s="8">
        <v>52864</v>
      </c>
      <c r="F43" s="8">
        <v>450890</v>
      </c>
      <c r="G43" s="25">
        <v>755160</v>
      </c>
      <c r="H43" s="24">
        <v>11309</v>
      </c>
      <c r="I43" s="8">
        <v>241275</v>
      </c>
      <c r="J43" s="8">
        <v>53453</v>
      </c>
      <c r="K43" s="8">
        <v>451610</v>
      </c>
      <c r="L43" s="25">
        <v>757647</v>
      </c>
      <c r="M43" s="33">
        <f t="shared" si="3"/>
        <v>589</v>
      </c>
      <c r="N43" s="13">
        <f t="shared" si="4"/>
        <v>589</v>
      </c>
      <c r="O43" s="13">
        <f t="shared" si="5"/>
        <v>589</v>
      </c>
      <c r="P43" s="13">
        <f t="shared" si="6"/>
        <v>720</v>
      </c>
      <c r="Q43" s="34">
        <f t="shared" si="7"/>
        <v>2487</v>
      </c>
    </row>
    <row r="44" spans="1:17" ht="33.75" customHeight="1">
      <c r="A44" s="9" t="s">
        <v>125</v>
      </c>
      <c r="B44" s="12" t="s">
        <v>126</v>
      </c>
      <c r="C44" s="24">
        <v>6</v>
      </c>
      <c r="D44" s="8">
        <v>27</v>
      </c>
      <c r="E44" s="8">
        <v>1146</v>
      </c>
      <c r="F44" s="8">
        <v>1125</v>
      </c>
      <c r="G44" s="25">
        <v>2304</v>
      </c>
      <c r="H44" s="24">
        <v>16</v>
      </c>
      <c r="I44" s="8">
        <v>38</v>
      </c>
      <c r="J44" s="8">
        <v>1154</v>
      </c>
      <c r="K44" s="8">
        <v>1131</v>
      </c>
      <c r="L44" s="25">
        <v>2339</v>
      </c>
      <c r="M44" s="33">
        <f t="shared" si="3"/>
        <v>10</v>
      </c>
      <c r="N44" s="13">
        <f t="shared" si="4"/>
        <v>11</v>
      </c>
      <c r="O44" s="13">
        <f t="shared" si="5"/>
        <v>8</v>
      </c>
      <c r="P44" s="13">
        <f t="shared" si="6"/>
        <v>6</v>
      </c>
      <c r="Q44" s="34">
        <f t="shared" si="7"/>
        <v>35</v>
      </c>
    </row>
    <row r="45" spans="1:17" ht="33.75" customHeight="1">
      <c r="A45" s="9" t="s">
        <v>127</v>
      </c>
      <c r="B45" s="12" t="s">
        <v>128</v>
      </c>
      <c r="C45" s="24">
        <v>1099367</v>
      </c>
      <c r="D45" s="8">
        <v>1302550</v>
      </c>
      <c r="E45" s="8">
        <v>1294822</v>
      </c>
      <c r="F45" s="8">
        <v>1809110</v>
      </c>
      <c r="G45" s="25">
        <v>5505849</v>
      </c>
      <c r="H45" s="24">
        <v>1111158</v>
      </c>
      <c r="I45" s="8">
        <v>1313019</v>
      </c>
      <c r="J45" s="8">
        <v>1323402</v>
      </c>
      <c r="K45" s="8">
        <v>1830742</v>
      </c>
      <c r="L45" s="25">
        <v>5578321</v>
      </c>
      <c r="M45" s="33">
        <f t="shared" si="3"/>
        <v>11791</v>
      </c>
      <c r="N45" s="13">
        <f t="shared" si="4"/>
        <v>10469</v>
      </c>
      <c r="O45" s="13">
        <f t="shared" si="5"/>
        <v>28580</v>
      </c>
      <c r="P45" s="13">
        <f t="shared" si="6"/>
        <v>21632</v>
      </c>
      <c r="Q45" s="34">
        <f t="shared" si="7"/>
        <v>72472</v>
      </c>
    </row>
    <row r="46" spans="1:17" ht="33.75" customHeight="1">
      <c r="A46" s="10" t="s">
        <v>129</v>
      </c>
      <c r="B46" s="12" t="s">
        <v>130</v>
      </c>
      <c r="C46" s="24">
        <v>1098280</v>
      </c>
      <c r="D46" s="8">
        <v>1296165</v>
      </c>
      <c r="E46" s="8">
        <v>1288633</v>
      </c>
      <c r="F46" s="8">
        <v>1569943</v>
      </c>
      <c r="G46" s="25">
        <v>5253021</v>
      </c>
      <c r="H46" s="24">
        <v>1102205</v>
      </c>
      <c r="I46" s="8">
        <v>1298472</v>
      </c>
      <c r="J46" s="8">
        <v>1298352</v>
      </c>
      <c r="K46" s="8">
        <v>1579082</v>
      </c>
      <c r="L46" s="25">
        <v>5278111</v>
      </c>
      <c r="M46" s="33">
        <f t="shared" si="3"/>
        <v>3925</v>
      </c>
      <c r="N46" s="13">
        <f t="shared" si="4"/>
        <v>2307</v>
      </c>
      <c r="O46" s="13">
        <f t="shared" si="5"/>
        <v>9719</v>
      </c>
      <c r="P46" s="13">
        <f t="shared" si="6"/>
        <v>9139</v>
      </c>
      <c r="Q46" s="34">
        <f t="shared" si="7"/>
        <v>25090</v>
      </c>
    </row>
    <row r="47" spans="1:17" ht="42.75" customHeight="1">
      <c r="A47" s="10" t="s">
        <v>139</v>
      </c>
      <c r="B47" s="12" t="s">
        <v>140</v>
      </c>
      <c r="C47" s="24">
        <v>330</v>
      </c>
      <c r="D47" s="8">
        <v>478</v>
      </c>
      <c r="E47" s="8">
        <v>545</v>
      </c>
      <c r="F47" s="8">
        <v>3425</v>
      </c>
      <c r="G47" s="25">
        <v>4778</v>
      </c>
      <c r="H47" s="24">
        <v>330</v>
      </c>
      <c r="I47" s="8">
        <v>2586</v>
      </c>
      <c r="J47" s="8">
        <v>5029</v>
      </c>
      <c r="K47" s="8">
        <v>5221</v>
      </c>
      <c r="L47" s="25">
        <v>13166</v>
      </c>
      <c r="M47" s="33">
        <f t="shared" si="3"/>
        <v>0</v>
      </c>
      <c r="N47" s="13">
        <f t="shared" si="4"/>
        <v>2108</v>
      </c>
      <c r="O47" s="13">
        <f t="shared" si="5"/>
        <v>4484</v>
      </c>
      <c r="P47" s="13">
        <f t="shared" si="6"/>
        <v>1796</v>
      </c>
      <c r="Q47" s="34">
        <f t="shared" si="7"/>
        <v>8388</v>
      </c>
    </row>
    <row r="48" spans="1:17" ht="26.25" customHeight="1">
      <c r="A48" s="10" t="s">
        <v>141</v>
      </c>
      <c r="B48" s="12" t="s">
        <v>142</v>
      </c>
      <c r="C48" s="24">
        <v>11</v>
      </c>
      <c r="D48" s="8">
        <v>5</v>
      </c>
      <c r="E48" s="8">
        <v>14</v>
      </c>
      <c r="F48" s="8">
        <v>53</v>
      </c>
      <c r="G48" s="25">
        <v>83</v>
      </c>
      <c r="H48" s="24">
        <v>11</v>
      </c>
      <c r="I48" s="8">
        <v>5</v>
      </c>
      <c r="J48" s="8">
        <v>45</v>
      </c>
      <c r="K48" s="8">
        <v>79</v>
      </c>
      <c r="L48" s="25">
        <v>140</v>
      </c>
      <c r="M48" s="33">
        <f t="shared" si="3"/>
        <v>0</v>
      </c>
      <c r="N48" s="13">
        <f t="shared" si="4"/>
        <v>0</v>
      </c>
      <c r="O48" s="13">
        <f t="shared" si="5"/>
        <v>31</v>
      </c>
      <c r="P48" s="13">
        <f t="shared" si="6"/>
        <v>26</v>
      </c>
      <c r="Q48" s="34">
        <f t="shared" si="7"/>
        <v>57</v>
      </c>
    </row>
    <row r="49" spans="1:17" ht="32.25" customHeight="1">
      <c r="A49" s="10" t="s">
        <v>145</v>
      </c>
      <c r="B49" s="12" t="s">
        <v>146</v>
      </c>
      <c r="C49" s="24">
        <v>47</v>
      </c>
      <c r="D49" s="8">
        <v>1056</v>
      </c>
      <c r="E49" s="8">
        <v>1174</v>
      </c>
      <c r="F49" s="8">
        <v>228814</v>
      </c>
      <c r="G49" s="25">
        <v>231091</v>
      </c>
      <c r="H49" s="24">
        <v>6405</v>
      </c>
      <c r="I49" s="8">
        <v>5532</v>
      </c>
      <c r="J49" s="8">
        <v>13900</v>
      </c>
      <c r="K49" s="8">
        <v>237556</v>
      </c>
      <c r="L49" s="25">
        <v>263393</v>
      </c>
      <c r="M49" s="33">
        <f t="shared" si="3"/>
        <v>6358</v>
      </c>
      <c r="N49" s="13">
        <f t="shared" si="4"/>
        <v>4476</v>
      </c>
      <c r="O49" s="13">
        <f t="shared" si="5"/>
        <v>12726</v>
      </c>
      <c r="P49" s="13">
        <f t="shared" si="6"/>
        <v>8742</v>
      </c>
      <c r="Q49" s="34">
        <f t="shared" si="7"/>
        <v>32302</v>
      </c>
    </row>
    <row r="50" spans="1:17" ht="53.25" customHeight="1">
      <c r="A50" s="10" t="s">
        <v>149</v>
      </c>
      <c r="B50" s="12" t="s">
        <v>150</v>
      </c>
      <c r="C50" s="24">
        <v>0</v>
      </c>
      <c r="D50" s="8">
        <v>0</v>
      </c>
      <c r="E50" s="8">
        <v>0</v>
      </c>
      <c r="F50" s="8">
        <v>0</v>
      </c>
      <c r="G50" s="25">
        <v>0</v>
      </c>
      <c r="H50" s="24">
        <v>3</v>
      </c>
      <c r="I50" s="8">
        <v>9</v>
      </c>
      <c r="J50" s="8">
        <v>0</v>
      </c>
      <c r="K50" s="8">
        <v>49</v>
      </c>
      <c r="L50" s="25">
        <v>61</v>
      </c>
      <c r="M50" s="33">
        <f t="shared" si="3"/>
        <v>3</v>
      </c>
      <c r="N50" s="13">
        <f t="shared" si="4"/>
        <v>9</v>
      </c>
      <c r="O50" s="13">
        <f t="shared" si="5"/>
        <v>0</v>
      </c>
      <c r="P50" s="13">
        <f t="shared" si="6"/>
        <v>49</v>
      </c>
      <c r="Q50" s="34">
        <f t="shared" si="7"/>
        <v>61</v>
      </c>
    </row>
    <row r="51" spans="1:17" ht="51.75">
      <c r="A51" s="10" t="s">
        <v>151</v>
      </c>
      <c r="B51" s="12" t="s">
        <v>152</v>
      </c>
      <c r="C51" s="24">
        <v>0</v>
      </c>
      <c r="D51" s="8">
        <v>320</v>
      </c>
      <c r="E51" s="8">
        <v>1241</v>
      </c>
      <c r="F51" s="8">
        <v>1301</v>
      </c>
      <c r="G51" s="25">
        <v>2862</v>
      </c>
      <c r="H51" s="24">
        <v>130</v>
      </c>
      <c r="I51" s="8">
        <v>511</v>
      </c>
      <c r="J51" s="8">
        <v>1452</v>
      </c>
      <c r="K51" s="8">
        <v>1573</v>
      </c>
      <c r="L51" s="25">
        <v>3666</v>
      </c>
      <c r="M51" s="33">
        <f t="shared" si="3"/>
        <v>130</v>
      </c>
      <c r="N51" s="13">
        <f t="shared" si="4"/>
        <v>191</v>
      </c>
      <c r="O51" s="13">
        <f t="shared" si="5"/>
        <v>211</v>
      </c>
      <c r="P51" s="13">
        <f t="shared" si="6"/>
        <v>272</v>
      </c>
      <c r="Q51" s="34">
        <f t="shared" si="7"/>
        <v>804</v>
      </c>
    </row>
    <row r="52" spans="1:17" ht="30.75" customHeight="1">
      <c r="A52" s="10" t="s">
        <v>157</v>
      </c>
      <c r="B52" s="12" t="s">
        <v>158</v>
      </c>
      <c r="C52" s="24">
        <v>0</v>
      </c>
      <c r="D52" s="8">
        <v>0</v>
      </c>
      <c r="E52" s="8">
        <v>0</v>
      </c>
      <c r="F52" s="8">
        <v>0</v>
      </c>
      <c r="G52" s="25">
        <v>0</v>
      </c>
      <c r="H52" s="24">
        <v>1250</v>
      </c>
      <c r="I52" s="8">
        <v>1250</v>
      </c>
      <c r="J52" s="8">
        <v>1250</v>
      </c>
      <c r="K52" s="8">
        <v>1250</v>
      </c>
      <c r="L52" s="25">
        <v>5000</v>
      </c>
      <c r="M52" s="33">
        <f t="shared" si="3"/>
        <v>1250</v>
      </c>
      <c r="N52" s="13">
        <f t="shared" si="4"/>
        <v>1250</v>
      </c>
      <c r="O52" s="13">
        <f t="shared" si="5"/>
        <v>1250</v>
      </c>
      <c r="P52" s="13">
        <f t="shared" si="6"/>
        <v>1250</v>
      </c>
      <c r="Q52" s="34">
        <f t="shared" si="7"/>
        <v>5000</v>
      </c>
    </row>
    <row r="53" spans="1:17" ht="34.5" customHeight="1">
      <c r="A53" s="10" t="s">
        <v>165</v>
      </c>
      <c r="B53" s="12" t="s">
        <v>166</v>
      </c>
      <c r="C53" s="24">
        <v>73</v>
      </c>
      <c r="D53" s="8">
        <v>85</v>
      </c>
      <c r="E53" s="8">
        <v>430</v>
      </c>
      <c r="F53" s="8">
        <v>241</v>
      </c>
      <c r="G53" s="25">
        <v>829</v>
      </c>
      <c r="H53" s="24">
        <v>131</v>
      </c>
      <c r="I53" s="8">
        <v>118</v>
      </c>
      <c r="J53" s="8">
        <v>496</v>
      </c>
      <c r="K53" s="8">
        <v>286</v>
      </c>
      <c r="L53" s="25">
        <v>1031</v>
      </c>
      <c r="M53" s="33">
        <f t="shared" si="3"/>
        <v>58</v>
      </c>
      <c r="N53" s="13">
        <f t="shared" si="4"/>
        <v>33</v>
      </c>
      <c r="O53" s="13">
        <f t="shared" si="5"/>
        <v>66</v>
      </c>
      <c r="P53" s="13">
        <f t="shared" si="6"/>
        <v>45</v>
      </c>
      <c r="Q53" s="34">
        <f t="shared" si="7"/>
        <v>202</v>
      </c>
    </row>
    <row r="54" spans="1:17" ht="34.5" customHeight="1">
      <c r="A54" s="10" t="s">
        <v>169</v>
      </c>
      <c r="B54" s="12" t="s">
        <v>170</v>
      </c>
      <c r="C54" s="24">
        <v>0</v>
      </c>
      <c r="D54" s="8">
        <v>0</v>
      </c>
      <c r="E54" s="8">
        <v>0</v>
      </c>
      <c r="F54" s="8">
        <v>0</v>
      </c>
      <c r="G54" s="25">
        <v>0</v>
      </c>
      <c r="H54" s="24">
        <v>0</v>
      </c>
      <c r="I54" s="8">
        <v>0</v>
      </c>
      <c r="J54" s="8">
        <v>0</v>
      </c>
      <c r="K54" s="8">
        <v>228</v>
      </c>
      <c r="L54" s="25">
        <v>228</v>
      </c>
      <c r="M54" s="33">
        <f t="shared" si="3"/>
        <v>0</v>
      </c>
      <c r="N54" s="13">
        <f t="shared" si="4"/>
        <v>0</v>
      </c>
      <c r="O54" s="13">
        <f t="shared" si="5"/>
        <v>0</v>
      </c>
      <c r="P54" s="13">
        <f t="shared" si="6"/>
        <v>228</v>
      </c>
      <c r="Q54" s="34">
        <f t="shared" si="7"/>
        <v>228</v>
      </c>
    </row>
    <row r="55" spans="1:17" ht="29.25" customHeight="1">
      <c r="A55" s="10" t="s">
        <v>171</v>
      </c>
      <c r="B55" s="12" t="s">
        <v>172</v>
      </c>
      <c r="C55" s="24">
        <v>0</v>
      </c>
      <c r="D55" s="8">
        <v>0</v>
      </c>
      <c r="E55" s="8">
        <v>0</v>
      </c>
      <c r="F55" s="8">
        <v>0</v>
      </c>
      <c r="G55" s="25">
        <v>0</v>
      </c>
      <c r="H55" s="24">
        <v>46</v>
      </c>
      <c r="I55" s="8">
        <v>42</v>
      </c>
      <c r="J55" s="8">
        <v>67</v>
      </c>
      <c r="K55" s="8">
        <v>34</v>
      </c>
      <c r="L55" s="25">
        <v>189</v>
      </c>
      <c r="M55" s="33">
        <f t="shared" si="3"/>
        <v>46</v>
      </c>
      <c r="N55" s="13">
        <f t="shared" si="4"/>
        <v>42</v>
      </c>
      <c r="O55" s="13">
        <f t="shared" si="5"/>
        <v>67</v>
      </c>
      <c r="P55" s="13">
        <f t="shared" si="6"/>
        <v>34</v>
      </c>
      <c r="Q55" s="34">
        <f t="shared" si="7"/>
        <v>189</v>
      </c>
    </row>
    <row r="56" spans="1:17" ht="31.5" customHeight="1">
      <c r="A56" s="10" t="s">
        <v>183</v>
      </c>
      <c r="B56" s="12" t="s">
        <v>184</v>
      </c>
      <c r="C56" s="24">
        <v>65</v>
      </c>
      <c r="D56" s="8">
        <v>131</v>
      </c>
      <c r="E56" s="8">
        <v>147</v>
      </c>
      <c r="F56" s="8">
        <v>80</v>
      </c>
      <c r="G56" s="25">
        <v>423</v>
      </c>
      <c r="H56" s="24">
        <v>86</v>
      </c>
      <c r="I56" s="8">
        <v>153</v>
      </c>
      <c r="J56" s="8">
        <v>173</v>
      </c>
      <c r="K56" s="8">
        <v>131</v>
      </c>
      <c r="L56" s="25">
        <v>543</v>
      </c>
      <c r="M56" s="33">
        <f t="shared" si="3"/>
        <v>21</v>
      </c>
      <c r="N56" s="13">
        <f t="shared" si="4"/>
        <v>22</v>
      </c>
      <c r="O56" s="13">
        <f t="shared" si="5"/>
        <v>26</v>
      </c>
      <c r="P56" s="13">
        <f t="shared" si="6"/>
        <v>51</v>
      </c>
      <c r="Q56" s="34">
        <f t="shared" si="7"/>
        <v>120</v>
      </c>
    </row>
    <row r="57" spans="1:17" ht="42.75" customHeight="1">
      <c r="A57" s="10" t="s">
        <v>189</v>
      </c>
      <c r="B57" s="12" t="s">
        <v>190</v>
      </c>
      <c r="C57" s="24">
        <v>3</v>
      </c>
      <c r="D57" s="8">
        <v>0</v>
      </c>
      <c r="E57" s="8">
        <v>2</v>
      </c>
      <c r="F57" s="8">
        <v>0</v>
      </c>
      <c r="G57" s="25">
        <v>5</v>
      </c>
      <c r="H57" s="24">
        <v>3</v>
      </c>
      <c r="I57" s="8">
        <v>31</v>
      </c>
      <c r="J57" s="8">
        <v>2</v>
      </c>
      <c r="K57" s="8">
        <v>0</v>
      </c>
      <c r="L57" s="25">
        <v>36</v>
      </c>
      <c r="M57" s="33">
        <f t="shared" si="3"/>
        <v>0</v>
      </c>
      <c r="N57" s="13">
        <f t="shared" si="4"/>
        <v>31</v>
      </c>
      <c r="O57" s="13">
        <f t="shared" si="5"/>
        <v>0</v>
      </c>
      <c r="P57" s="13">
        <f t="shared" si="6"/>
        <v>0</v>
      </c>
      <c r="Q57" s="34">
        <f t="shared" si="7"/>
        <v>31</v>
      </c>
    </row>
    <row r="58" spans="1:17" ht="39" customHeight="1">
      <c r="A58" s="9" t="s">
        <v>197</v>
      </c>
      <c r="B58" s="12" t="s">
        <v>198</v>
      </c>
      <c r="C58" s="24">
        <v>11</v>
      </c>
      <c r="D58" s="8">
        <v>15</v>
      </c>
      <c r="E58" s="8">
        <v>11</v>
      </c>
      <c r="F58" s="8">
        <v>18</v>
      </c>
      <c r="G58" s="25">
        <v>55</v>
      </c>
      <c r="H58" s="24">
        <v>123</v>
      </c>
      <c r="I58" s="8">
        <v>94</v>
      </c>
      <c r="J58" s="8">
        <v>223</v>
      </c>
      <c r="K58" s="8">
        <v>23</v>
      </c>
      <c r="L58" s="25">
        <v>463</v>
      </c>
      <c r="M58" s="33">
        <f t="shared" si="3"/>
        <v>112</v>
      </c>
      <c r="N58" s="13">
        <f t="shared" si="4"/>
        <v>79</v>
      </c>
      <c r="O58" s="13">
        <f t="shared" si="5"/>
        <v>212</v>
      </c>
      <c r="P58" s="13">
        <f t="shared" si="6"/>
        <v>5</v>
      </c>
      <c r="Q58" s="34">
        <f t="shared" si="7"/>
        <v>408</v>
      </c>
    </row>
    <row r="59" spans="1:17" ht="41.25" customHeight="1">
      <c r="A59" s="9" t="s">
        <v>199</v>
      </c>
      <c r="B59" s="12" t="s">
        <v>200</v>
      </c>
      <c r="C59" s="24">
        <v>30507</v>
      </c>
      <c r="D59" s="8">
        <v>6989</v>
      </c>
      <c r="E59" s="8">
        <v>0</v>
      </c>
      <c r="F59" s="8">
        <v>0</v>
      </c>
      <c r="G59" s="25">
        <v>37496</v>
      </c>
      <c r="H59" s="24">
        <v>30507</v>
      </c>
      <c r="I59" s="8">
        <v>6989</v>
      </c>
      <c r="J59" s="8">
        <v>0</v>
      </c>
      <c r="K59" s="8">
        <v>218</v>
      </c>
      <c r="L59" s="25">
        <v>37714</v>
      </c>
      <c r="M59" s="33">
        <f t="shared" si="3"/>
        <v>0</v>
      </c>
      <c r="N59" s="13">
        <f t="shared" si="4"/>
        <v>0</v>
      </c>
      <c r="O59" s="13">
        <f t="shared" si="5"/>
        <v>0</v>
      </c>
      <c r="P59" s="13">
        <f t="shared" si="6"/>
        <v>218</v>
      </c>
      <c r="Q59" s="34">
        <f t="shared" si="7"/>
        <v>218</v>
      </c>
    </row>
    <row r="60" spans="1:17" ht="15">
      <c r="A60" s="9" t="s">
        <v>75</v>
      </c>
      <c r="B60" s="12"/>
      <c r="C60" s="22"/>
      <c r="D60" s="7"/>
      <c r="E60" s="7"/>
      <c r="F60" s="7"/>
      <c r="G60" s="23"/>
      <c r="H60" s="22"/>
      <c r="I60" s="7"/>
      <c r="J60" s="7"/>
      <c r="K60" s="7"/>
      <c r="L60" s="23"/>
      <c r="M60" s="33">
        <f t="shared" si="3"/>
        <v>0</v>
      </c>
      <c r="N60" s="13">
        <f t="shared" si="4"/>
        <v>0</v>
      </c>
      <c r="O60" s="13">
        <f t="shared" si="5"/>
        <v>0</v>
      </c>
      <c r="P60" s="13">
        <f t="shared" si="6"/>
        <v>0</v>
      </c>
      <c r="Q60" s="34">
        <f t="shared" si="7"/>
        <v>0</v>
      </c>
    </row>
    <row r="61" spans="1:17" ht="40.5" customHeight="1">
      <c r="A61" s="10" t="s">
        <v>203</v>
      </c>
      <c r="B61" s="12" t="s">
        <v>204</v>
      </c>
      <c r="C61" s="24">
        <v>30507</v>
      </c>
      <c r="D61" s="8">
        <v>6989</v>
      </c>
      <c r="E61" s="8">
        <v>0</v>
      </c>
      <c r="F61" s="8">
        <v>0</v>
      </c>
      <c r="G61" s="25">
        <v>37496</v>
      </c>
      <c r="H61" s="24">
        <v>30507</v>
      </c>
      <c r="I61" s="8">
        <v>6989</v>
      </c>
      <c r="J61" s="8">
        <v>0</v>
      </c>
      <c r="K61" s="8">
        <v>218</v>
      </c>
      <c r="L61" s="25">
        <v>37714</v>
      </c>
      <c r="M61" s="33">
        <f t="shared" si="3"/>
        <v>0</v>
      </c>
      <c r="N61" s="13">
        <f t="shared" si="4"/>
        <v>0</v>
      </c>
      <c r="O61" s="13">
        <f t="shared" si="5"/>
        <v>0</v>
      </c>
      <c r="P61" s="13">
        <f t="shared" si="6"/>
        <v>218</v>
      </c>
      <c r="Q61" s="34">
        <f t="shared" si="7"/>
        <v>218</v>
      </c>
    </row>
    <row r="62" spans="1:17" ht="27" thickBot="1">
      <c r="A62" s="6" t="s">
        <v>69</v>
      </c>
      <c r="B62" s="12" t="s">
        <v>211</v>
      </c>
      <c r="C62" s="26">
        <v>7762094</v>
      </c>
      <c r="D62" s="27">
        <v>9329179</v>
      </c>
      <c r="E62" s="27">
        <v>11817170</v>
      </c>
      <c r="F62" s="27">
        <v>18704709</v>
      </c>
      <c r="G62" s="28">
        <v>47613152</v>
      </c>
      <c r="H62" s="26">
        <v>7819625</v>
      </c>
      <c r="I62" s="27">
        <v>9377628</v>
      </c>
      <c r="J62" s="27">
        <v>11962518</v>
      </c>
      <c r="K62" s="27">
        <v>18877017</v>
      </c>
      <c r="L62" s="28">
        <v>48036788</v>
      </c>
      <c r="M62" s="35">
        <f t="shared" si="3"/>
        <v>57531</v>
      </c>
      <c r="N62" s="36">
        <f t="shared" si="4"/>
        <v>48449</v>
      </c>
      <c r="O62" s="36">
        <f t="shared" si="5"/>
        <v>145348</v>
      </c>
      <c r="P62" s="36">
        <f t="shared" si="6"/>
        <v>172308</v>
      </c>
      <c r="Q62" s="37">
        <f t="shared" si="7"/>
        <v>423636</v>
      </c>
    </row>
    <row r="63" spans="1:7" ht="15">
      <c r="A63" s="3"/>
      <c r="B63" s="2"/>
      <c r="C63" s="2"/>
      <c r="D63" s="2"/>
      <c r="E63" s="2"/>
      <c r="F63" s="2"/>
      <c r="G63" s="2"/>
    </row>
    <row r="64" spans="1:7" ht="15">
      <c r="A64" s="3" t="s">
        <v>212</v>
      </c>
      <c r="B64" s="2"/>
      <c r="C64" s="2"/>
      <c r="D64" s="2"/>
      <c r="E64" s="2"/>
      <c r="F64" s="2"/>
      <c r="G64" s="2"/>
    </row>
    <row r="65" spans="1:17" ht="15.75" thickBot="1">
      <c r="A65" s="3"/>
      <c r="B65" s="2"/>
      <c r="C65" s="62" t="s">
        <v>256</v>
      </c>
      <c r="D65" s="62"/>
      <c r="E65" s="62"/>
      <c r="F65" s="62"/>
      <c r="G65" s="62"/>
      <c r="H65" s="62" t="s">
        <v>254</v>
      </c>
      <c r="I65" s="62"/>
      <c r="J65" s="62"/>
      <c r="K65" s="62"/>
      <c r="L65" s="62"/>
      <c r="M65" s="62" t="s">
        <v>255</v>
      </c>
      <c r="N65" s="62"/>
      <c r="O65" s="62"/>
      <c r="P65" s="62"/>
      <c r="Q65" s="62"/>
    </row>
    <row r="66" spans="1:17" ht="89.25">
      <c r="A66" s="5" t="s">
        <v>14</v>
      </c>
      <c r="B66" s="11" t="s">
        <v>15</v>
      </c>
      <c r="C66" s="42" t="s">
        <v>213</v>
      </c>
      <c r="D66" s="43" t="s">
        <v>214</v>
      </c>
      <c r="E66" s="43" t="s">
        <v>215</v>
      </c>
      <c r="F66" s="43" t="s">
        <v>216</v>
      </c>
      <c r="G66" s="44" t="s">
        <v>217</v>
      </c>
      <c r="H66" s="42" t="s">
        <v>213</v>
      </c>
      <c r="I66" s="43" t="s">
        <v>214</v>
      </c>
      <c r="J66" s="43" t="s">
        <v>215</v>
      </c>
      <c r="K66" s="43" t="s">
        <v>216</v>
      </c>
      <c r="L66" s="44" t="s">
        <v>217</v>
      </c>
      <c r="M66" s="50" t="s">
        <v>213</v>
      </c>
      <c r="N66" s="51" t="s">
        <v>214</v>
      </c>
      <c r="O66" s="51" t="s">
        <v>215</v>
      </c>
      <c r="P66" s="51" t="s">
        <v>216</v>
      </c>
      <c r="Q66" s="52" t="s">
        <v>217</v>
      </c>
    </row>
    <row r="67" spans="1:17" ht="15">
      <c r="A67" s="6" t="s">
        <v>22</v>
      </c>
      <c r="B67" s="12" t="s">
        <v>23</v>
      </c>
      <c r="C67" s="22" t="s">
        <v>24</v>
      </c>
      <c r="D67" s="7" t="s">
        <v>25</v>
      </c>
      <c r="E67" s="7" t="s">
        <v>26</v>
      </c>
      <c r="F67" s="7" t="s">
        <v>27</v>
      </c>
      <c r="G67" s="23" t="s">
        <v>108</v>
      </c>
      <c r="H67" s="22" t="s">
        <v>24</v>
      </c>
      <c r="I67" s="7" t="s">
        <v>25</v>
      </c>
      <c r="J67" s="7" t="s">
        <v>26</v>
      </c>
      <c r="K67" s="7" t="s">
        <v>27</v>
      </c>
      <c r="L67" s="23" t="s">
        <v>108</v>
      </c>
      <c r="M67" s="31" t="s">
        <v>24</v>
      </c>
      <c r="N67" s="16" t="s">
        <v>25</v>
      </c>
      <c r="O67" s="16" t="s">
        <v>26</v>
      </c>
      <c r="P67" s="16" t="s">
        <v>27</v>
      </c>
      <c r="Q67" s="32" t="s">
        <v>108</v>
      </c>
    </row>
    <row r="68" spans="1:17" ht="39">
      <c r="A68" s="6" t="s">
        <v>218</v>
      </c>
      <c r="B68" s="12" t="s">
        <v>219</v>
      </c>
      <c r="C68" s="24">
        <v>182764</v>
      </c>
      <c r="D68" s="8">
        <v>205735</v>
      </c>
      <c r="E68" s="8">
        <v>255387</v>
      </c>
      <c r="F68" s="8">
        <v>290924</v>
      </c>
      <c r="G68" s="25">
        <v>934810</v>
      </c>
      <c r="H68" s="24">
        <v>183115</v>
      </c>
      <c r="I68" s="8">
        <v>205770</v>
      </c>
      <c r="J68" s="8">
        <v>257117</v>
      </c>
      <c r="K68" s="8">
        <v>292260</v>
      </c>
      <c r="L68" s="25">
        <v>938262</v>
      </c>
      <c r="M68" s="33">
        <f>H68-C68</f>
        <v>351</v>
      </c>
      <c r="N68" s="13">
        <f>I68-D68</f>
        <v>35</v>
      </c>
      <c r="O68" s="13">
        <f>J68-E68</f>
        <v>1730</v>
      </c>
      <c r="P68" s="13">
        <f>K68-F68</f>
        <v>1336</v>
      </c>
      <c r="Q68" s="34">
        <f>L68-G68</f>
        <v>3452</v>
      </c>
    </row>
    <row r="69" spans="1:17" ht="15">
      <c r="A69" s="6" t="s">
        <v>75</v>
      </c>
      <c r="B69" s="12"/>
      <c r="C69" s="22"/>
      <c r="D69" s="7"/>
      <c r="E69" s="7"/>
      <c r="F69" s="7"/>
      <c r="G69" s="23"/>
      <c r="H69" s="22"/>
      <c r="I69" s="7"/>
      <c r="J69" s="7"/>
      <c r="K69" s="7"/>
      <c r="L69" s="23"/>
      <c r="M69" s="33">
        <f aca="true" t="shared" si="8" ref="M69:M92">H69-C69</f>
        <v>0</v>
      </c>
      <c r="N69" s="13">
        <f aca="true" t="shared" si="9" ref="N69:N92">I69-D69</f>
        <v>0</v>
      </c>
      <c r="O69" s="13">
        <f aca="true" t="shared" si="10" ref="O69:O92">J69-E69</f>
        <v>0</v>
      </c>
      <c r="P69" s="13">
        <f aca="true" t="shared" si="11" ref="P69:P92">K69-F69</f>
        <v>0</v>
      </c>
      <c r="Q69" s="34">
        <f aca="true" t="shared" si="12" ref="Q69:Q92">L69-G69</f>
        <v>0</v>
      </c>
    </row>
    <row r="70" spans="1:17" ht="64.5">
      <c r="A70" s="9" t="s">
        <v>220</v>
      </c>
      <c r="B70" s="12" t="s">
        <v>221</v>
      </c>
      <c r="C70" s="24">
        <v>76234</v>
      </c>
      <c r="D70" s="8">
        <v>78838</v>
      </c>
      <c r="E70" s="8">
        <v>137664</v>
      </c>
      <c r="F70" s="8">
        <v>185057</v>
      </c>
      <c r="G70" s="25">
        <v>477793</v>
      </c>
      <c r="H70" s="24">
        <v>76585</v>
      </c>
      <c r="I70" s="8">
        <v>78873</v>
      </c>
      <c r="J70" s="8">
        <v>139394</v>
      </c>
      <c r="K70" s="8">
        <v>186393</v>
      </c>
      <c r="L70" s="25">
        <v>481245</v>
      </c>
      <c r="M70" s="33">
        <f t="shared" si="8"/>
        <v>351</v>
      </c>
      <c r="N70" s="13">
        <f t="shared" si="9"/>
        <v>35</v>
      </c>
      <c r="O70" s="13">
        <f t="shared" si="10"/>
        <v>1730</v>
      </c>
      <c r="P70" s="13">
        <f t="shared" si="11"/>
        <v>1336</v>
      </c>
      <c r="Q70" s="34">
        <f t="shared" si="12"/>
        <v>3452</v>
      </c>
    </row>
    <row r="71" spans="1:17" ht="64.5">
      <c r="A71" s="9" t="s">
        <v>222</v>
      </c>
      <c r="B71" s="12" t="s">
        <v>223</v>
      </c>
      <c r="C71" s="24">
        <v>0</v>
      </c>
      <c r="D71" s="8">
        <v>0</v>
      </c>
      <c r="E71" s="8">
        <v>0</v>
      </c>
      <c r="F71" s="8">
        <v>0</v>
      </c>
      <c r="G71" s="25">
        <v>0</v>
      </c>
      <c r="H71" s="24">
        <v>0</v>
      </c>
      <c r="I71" s="8">
        <v>0</v>
      </c>
      <c r="J71" s="8">
        <v>0</v>
      </c>
      <c r="K71" s="8">
        <v>0</v>
      </c>
      <c r="L71" s="25">
        <v>0</v>
      </c>
      <c r="M71" s="33">
        <f t="shared" si="8"/>
        <v>0</v>
      </c>
      <c r="N71" s="13">
        <f t="shared" si="9"/>
        <v>0</v>
      </c>
      <c r="O71" s="13">
        <f t="shared" si="10"/>
        <v>0</v>
      </c>
      <c r="P71" s="13">
        <f t="shared" si="11"/>
        <v>0</v>
      </c>
      <c r="Q71" s="34">
        <f t="shared" si="12"/>
        <v>0</v>
      </c>
    </row>
    <row r="72" spans="1:17" ht="64.5">
      <c r="A72" s="9" t="s">
        <v>224</v>
      </c>
      <c r="B72" s="12" t="s">
        <v>225</v>
      </c>
      <c r="C72" s="24">
        <v>106530</v>
      </c>
      <c r="D72" s="8">
        <v>126897</v>
      </c>
      <c r="E72" s="8">
        <v>117723</v>
      </c>
      <c r="F72" s="8">
        <v>105867</v>
      </c>
      <c r="G72" s="25">
        <v>457017</v>
      </c>
      <c r="H72" s="24">
        <v>106530</v>
      </c>
      <c r="I72" s="8">
        <v>126897</v>
      </c>
      <c r="J72" s="8">
        <v>117723</v>
      </c>
      <c r="K72" s="8">
        <v>105867</v>
      </c>
      <c r="L72" s="25">
        <v>457017</v>
      </c>
      <c r="M72" s="33">
        <f t="shared" si="8"/>
        <v>0</v>
      </c>
      <c r="N72" s="13">
        <f t="shared" si="9"/>
        <v>0</v>
      </c>
      <c r="O72" s="13">
        <f t="shared" si="10"/>
        <v>0</v>
      </c>
      <c r="P72" s="13">
        <f t="shared" si="11"/>
        <v>0</v>
      </c>
      <c r="Q72" s="34">
        <f t="shared" si="12"/>
        <v>0</v>
      </c>
    </row>
    <row r="73" spans="1:17" ht="64.5">
      <c r="A73" s="9" t="s">
        <v>226</v>
      </c>
      <c r="B73" s="12" t="s">
        <v>227</v>
      </c>
      <c r="C73" s="24">
        <v>0</v>
      </c>
      <c r="D73" s="8">
        <v>0</v>
      </c>
      <c r="E73" s="8">
        <v>0</v>
      </c>
      <c r="F73" s="8">
        <v>0</v>
      </c>
      <c r="G73" s="25">
        <v>0</v>
      </c>
      <c r="H73" s="24">
        <v>0</v>
      </c>
      <c r="I73" s="8">
        <v>0</v>
      </c>
      <c r="J73" s="8">
        <v>0</v>
      </c>
      <c r="K73" s="8">
        <v>0</v>
      </c>
      <c r="L73" s="25">
        <v>0</v>
      </c>
      <c r="M73" s="33">
        <f t="shared" si="8"/>
        <v>0</v>
      </c>
      <c r="N73" s="13">
        <f t="shared" si="9"/>
        <v>0</v>
      </c>
      <c r="O73" s="13">
        <f t="shared" si="10"/>
        <v>0</v>
      </c>
      <c r="P73" s="13">
        <f t="shared" si="11"/>
        <v>0</v>
      </c>
      <c r="Q73" s="34">
        <f t="shared" si="12"/>
        <v>0</v>
      </c>
    </row>
    <row r="74" spans="1:17" ht="64.5">
      <c r="A74" s="6" t="s">
        <v>228</v>
      </c>
      <c r="B74" s="12" t="s">
        <v>229</v>
      </c>
      <c r="C74" s="24">
        <v>5122</v>
      </c>
      <c r="D74" s="8">
        <v>7749</v>
      </c>
      <c r="E74" s="8">
        <v>5962</v>
      </c>
      <c r="F74" s="8">
        <v>6128</v>
      </c>
      <c r="G74" s="25">
        <v>24961</v>
      </c>
      <c r="H74" s="24">
        <v>5122</v>
      </c>
      <c r="I74" s="8">
        <v>7749</v>
      </c>
      <c r="J74" s="8">
        <v>5962</v>
      </c>
      <c r="K74" s="8">
        <v>6128</v>
      </c>
      <c r="L74" s="25">
        <v>24961</v>
      </c>
      <c r="M74" s="33">
        <f t="shared" si="8"/>
        <v>0</v>
      </c>
      <c r="N74" s="13">
        <f t="shared" si="9"/>
        <v>0</v>
      </c>
      <c r="O74" s="13">
        <f t="shared" si="10"/>
        <v>0</v>
      </c>
      <c r="P74" s="13">
        <f t="shared" si="11"/>
        <v>0</v>
      </c>
      <c r="Q74" s="34">
        <f t="shared" si="12"/>
        <v>0</v>
      </c>
    </row>
    <row r="75" spans="1:17" ht="15">
      <c r="A75" s="6" t="s">
        <v>75</v>
      </c>
      <c r="B75" s="12"/>
      <c r="C75" s="22"/>
      <c r="D75" s="7"/>
      <c r="E75" s="7"/>
      <c r="F75" s="7"/>
      <c r="G75" s="23"/>
      <c r="H75" s="22"/>
      <c r="I75" s="7"/>
      <c r="J75" s="7"/>
      <c r="K75" s="7"/>
      <c r="L75" s="23"/>
      <c r="M75" s="33">
        <f t="shared" si="8"/>
        <v>0</v>
      </c>
      <c r="N75" s="13">
        <f t="shared" si="9"/>
        <v>0</v>
      </c>
      <c r="O75" s="13">
        <f t="shared" si="10"/>
        <v>0</v>
      </c>
      <c r="P75" s="13">
        <f t="shared" si="11"/>
        <v>0</v>
      </c>
      <c r="Q75" s="34">
        <f t="shared" si="12"/>
        <v>0</v>
      </c>
    </row>
    <row r="76" spans="1:17" ht="64.5">
      <c r="A76" s="9" t="s">
        <v>220</v>
      </c>
      <c r="B76" s="12" t="s">
        <v>230</v>
      </c>
      <c r="C76" s="24">
        <v>5122</v>
      </c>
      <c r="D76" s="8">
        <v>7749</v>
      </c>
      <c r="E76" s="8">
        <v>5962</v>
      </c>
      <c r="F76" s="8">
        <v>6128</v>
      </c>
      <c r="G76" s="25">
        <v>24961</v>
      </c>
      <c r="H76" s="24">
        <v>5122</v>
      </c>
      <c r="I76" s="8">
        <v>7749</v>
      </c>
      <c r="J76" s="8">
        <v>5962</v>
      </c>
      <c r="K76" s="8">
        <v>6128</v>
      </c>
      <c r="L76" s="25">
        <v>24961</v>
      </c>
      <c r="M76" s="33">
        <f t="shared" si="8"/>
        <v>0</v>
      </c>
      <c r="N76" s="13">
        <f t="shared" si="9"/>
        <v>0</v>
      </c>
      <c r="O76" s="13">
        <f t="shared" si="10"/>
        <v>0</v>
      </c>
      <c r="P76" s="13">
        <f t="shared" si="11"/>
        <v>0</v>
      </c>
      <c r="Q76" s="34">
        <f t="shared" si="12"/>
        <v>0</v>
      </c>
    </row>
    <row r="77" spans="1:17" ht="64.5">
      <c r="A77" s="9" t="s">
        <v>222</v>
      </c>
      <c r="B77" s="12" t="s">
        <v>231</v>
      </c>
      <c r="C77" s="24">
        <v>0</v>
      </c>
      <c r="D77" s="8">
        <v>0</v>
      </c>
      <c r="E77" s="8">
        <v>0</v>
      </c>
      <c r="F77" s="8">
        <v>0</v>
      </c>
      <c r="G77" s="25">
        <v>0</v>
      </c>
      <c r="H77" s="24">
        <v>0</v>
      </c>
      <c r="I77" s="8">
        <v>0</v>
      </c>
      <c r="J77" s="8">
        <v>0</v>
      </c>
      <c r="K77" s="8">
        <v>0</v>
      </c>
      <c r="L77" s="25">
        <v>0</v>
      </c>
      <c r="M77" s="33">
        <f t="shared" si="8"/>
        <v>0</v>
      </c>
      <c r="N77" s="13">
        <f t="shared" si="9"/>
        <v>0</v>
      </c>
      <c r="O77" s="13">
        <f t="shared" si="10"/>
        <v>0</v>
      </c>
      <c r="P77" s="13">
        <f t="shared" si="11"/>
        <v>0</v>
      </c>
      <c r="Q77" s="34">
        <f t="shared" si="12"/>
        <v>0</v>
      </c>
    </row>
    <row r="78" spans="1:17" ht="64.5">
      <c r="A78" s="9" t="s">
        <v>224</v>
      </c>
      <c r="B78" s="12" t="s">
        <v>232</v>
      </c>
      <c r="C78" s="24">
        <v>0</v>
      </c>
      <c r="D78" s="8">
        <v>0</v>
      </c>
      <c r="E78" s="8">
        <v>0</v>
      </c>
      <c r="F78" s="8">
        <v>0</v>
      </c>
      <c r="G78" s="25">
        <v>0</v>
      </c>
      <c r="H78" s="24">
        <v>0</v>
      </c>
      <c r="I78" s="8">
        <v>0</v>
      </c>
      <c r="J78" s="8">
        <v>0</v>
      </c>
      <c r="K78" s="8">
        <v>0</v>
      </c>
      <c r="L78" s="25">
        <v>0</v>
      </c>
      <c r="M78" s="33">
        <f t="shared" si="8"/>
        <v>0</v>
      </c>
      <c r="N78" s="13">
        <f t="shared" si="9"/>
        <v>0</v>
      </c>
      <c r="O78" s="13">
        <f t="shared" si="10"/>
        <v>0</v>
      </c>
      <c r="P78" s="13">
        <f t="shared" si="11"/>
        <v>0</v>
      </c>
      <c r="Q78" s="34">
        <f t="shared" si="12"/>
        <v>0</v>
      </c>
    </row>
    <row r="79" spans="1:17" ht="64.5">
      <c r="A79" s="9" t="s">
        <v>226</v>
      </c>
      <c r="B79" s="12" t="s">
        <v>233</v>
      </c>
      <c r="C79" s="24">
        <v>0</v>
      </c>
      <c r="D79" s="8">
        <v>0</v>
      </c>
      <c r="E79" s="8">
        <v>0</v>
      </c>
      <c r="F79" s="8">
        <v>0</v>
      </c>
      <c r="G79" s="25">
        <v>0</v>
      </c>
      <c r="H79" s="24">
        <v>0</v>
      </c>
      <c r="I79" s="8">
        <v>0</v>
      </c>
      <c r="J79" s="8">
        <v>0</v>
      </c>
      <c r="K79" s="8">
        <v>0</v>
      </c>
      <c r="L79" s="25">
        <v>0</v>
      </c>
      <c r="M79" s="33">
        <f t="shared" si="8"/>
        <v>0</v>
      </c>
      <c r="N79" s="13">
        <f t="shared" si="9"/>
        <v>0</v>
      </c>
      <c r="O79" s="13">
        <f t="shared" si="10"/>
        <v>0</v>
      </c>
      <c r="P79" s="13">
        <f t="shared" si="11"/>
        <v>0</v>
      </c>
      <c r="Q79" s="34">
        <f t="shared" si="12"/>
        <v>0</v>
      </c>
    </row>
    <row r="80" spans="1:17" ht="51.75">
      <c r="A80" s="6" t="s">
        <v>234</v>
      </c>
      <c r="B80" s="12" t="s">
        <v>235</v>
      </c>
      <c r="C80" s="24">
        <v>33902</v>
      </c>
      <c r="D80" s="8">
        <v>45466</v>
      </c>
      <c r="E80" s="8">
        <v>45796</v>
      </c>
      <c r="F80" s="8">
        <v>55032</v>
      </c>
      <c r="G80" s="25">
        <v>180196</v>
      </c>
      <c r="H80" s="24">
        <v>33902</v>
      </c>
      <c r="I80" s="8">
        <v>45466</v>
      </c>
      <c r="J80" s="8">
        <v>45796</v>
      </c>
      <c r="K80" s="8">
        <v>55032</v>
      </c>
      <c r="L80" s="25">
        <v>180196</v>
      </c>
      <c r="M80" s="33">
        <f t="shared" si="8"/>
        <v>0</v>
      </c>
      <c r="N80" s="13">
        <f t="shared" si="9"/>
        <v>0</v>
      </c>
      <c r="O80" s="13">
        <f t="shared" si="10"/>
        <v>0</v>
      </c>
      <c r="P80" s="13">
        <f t="shared" si="11"/>
        <v>0</v>
      </c>
      <c r="Q80" s="34">
        <f t="shared" si="12"/>
        <v>0</v>
      </c>
    </row>
    <row r="81" spans="1:17" ht="15">
      <c r="A81" s="6" t="s">
        <v>75</v>
      </c>
      <c r="B81" s="12"/>
      <c r="C81" s="22"/>
      <c r="D81" s="7"/>
      <c r="E81" s="7"/>
      <c r="F81" s="7"/>
      <c r="G81" s="23"/>
      <c r="H81" s="22"/>
      <c r="I81" s="7"/>
      <c r="J81" s="7"/>
      <c r="K81" s="7"/>
      <c r="L81" s="23"/>
      <c r="M81" s="33">
        <f t="shared" si="8"/>
        <v>0</v>
      </c>
      <c r="N81" s="13">
        <f t="shared" si="9"/>
        <v>0</v>
      </c>
      <c r="O81" s="13">
        <f t="shared" si="10"/>
        <v>0</v>
      </c>
      <c r="P81" s="13">
        <f t="shared" si="11"/>
        <v>0</v>
      </c>
      <c r="Q81" s="34">
        <f t="shared" si="12"/>
        <v>0</v>
      </c>
    </row>
    <row r="82" spans="1:17" ht="64.5">
      <c r="A82" s="9" t="s">
        <v>236</v>
      </c>
      <c r="B82" s="12" t="s">
        <v>237</v>
      </c>
      <c r="C82" s="24">
        <v>33902</v>
      </c>
      <c r="D82" s="8">
        <v>45466</v>
      </c>
      <c r="E82" s="8">
        <v>45796</v>
      </c>
      <c r="F82" s="8">
        <v>55032</v>
      </c>
      <c r="G82" s="25">
        <v>180196</v>
      </c>
      <c r="H82" s="24">
        <v>33902</v>
      </c>
      <c r="I82" s="8">
        <v>45466</v>
      </c>
      <c r="J82" s="8">
        <v>45796</v>
      </c>
      <c r="K82" s="8">
        <v>55032</v>
      </c>
      <c r="L82" s="25">
        <v>180196</v>
      </c>
      <c r="M82" s="33">
        <f t="shared" si="8"/>
        <v>0</v>
      </c>
      <c r="N82" s="13">
        <f t="shared" si="9"/>
        <v>0</v>
      </c>
      <c r="O82" s="13">
        <f t="shared" si="10"/>
        <v>0</v>
      </c>
      <c r="P82" s="13">
        <f t="shared" si="11"/>
        <v>0</v>
      </c>
      <c r="Q82" s="34">
        <f t="shared" si="12"/>
        <v>0</v>
      </c>
    </row>
    <row r="83" spans="1:17" ht="64.5">
      <c r="A83" s="9" t="s">
        <v>238</v>
      </c>
      <c r="B83" s="12" t="s">
        <v>239</v>
      </c>
      <c r="C83" s="24">
        <v>0</v>
      </c>
      <c r="D83" s="8">
        <v>0</v>
      </c>
      <c r="E83" s="8">
        <v>0</v>
      </c>
      <c r="F83" s="8">
        <v>0</v>
      </c>
      <c r="G83" s="25">
        <v>0</v>
      </c>
      <c r="H83" s="24">
        <v>0</v>
      </c>
      <c r="I83" s="8">
        <v>0</v>
      </c>
      <c r="J83" s="8">
        <v>0</v>
      </c>
      <c r="K83" s="8">
        <v>0</v>
      </c>
      <c r="L83" s="25">
        <v>0</v>
      </c>
      <c r="M83" s="33">
        <f t="shared" si="8"/>
        <v>0</v>
      </c>
      <c r="N83" s="13">
        <f t="shared" si="9"/>
        <v>0</v>
      </c>
      <c r="O83" s="13">
        <f t="shared" si="10"/>
        <v>0</v>
      </c>
      <c r="P83" s="13">
        <f t="shared" si="11"/>
        <v>0</v>
      </c>
      <c r="Q83" s="34">
        <f t="shared" si="12"/>
        <v>0</v>
      </c>
    </row>
    <row r="84" spans="1:17" ht="64.5">
      <c r="A84" s="9" t="s">
        <v>240</v>
      </c>
      <c r="B84" s="12" t="s">
        <v>241</v>
      </c>
      <c r="C84" s="24">
        <v>0</v>
      </c>
      <c r="D84" s="8">
        <v>0</v>
      </c>
      <c r="E84" s="8">
        <v>0</v>
      </c>
      <c r="F84" s="8">
        <v>0</v>
      </c>
      <c r="G84" s="25">
        <v>0</v>
      </c>
      <c r="H84" s="24">
        <v>0</v>
      </c>
      <c r="I84" s="8">
        <v>0</v>
      </c>
      <c r="J84" s="8">
        <v>0</v>
      </c>
      <c r="K84" s="8">
        <v>0</v>
      </c>
      <c r="L84" s="25">
        <v>0</v>
      </c>
      <c r="M84" s="33">
        <f t="shared" si="8"/>
        <v>0</v>
      </c>
      <c r="N84" s="13">
        <f t="shared" si="9"/>
        <v>0</v>
      </c>
      <c r="O84" s="13">
        <f t="shared" si="10"/>
        <v>0</v>
      </c>
      <c r="P84" s="13">
        <f t="shared" si="11"/>
        <v>0</v>
      </c>
      <c r="Q84" s="34">
        <f t="shared" si="12"/>
        <v>0</v>
      </c>
    </row>
    <row r="85" spans="1:17" ht="64.5">
      <c r="A85" s="9" t="s">
        <v>242</v>
      </c>
      <c r="B85" s="12" t="s">
        <v>243</v>
      </c>
      <c r="C85" s="24">
        <v>0</v>
      </c>
      <c r="D85" s="8">
        <v>0</v>
      </c>
      <c r="E85" s="8">
        <v>0</v>
      </c>
      <c r="F85" s="8">
        <v>0</v>
      </c>
      <c r="G85" s="25">
        <v>0</v>
      </c>
      <c r="H85" s="24">
        <v>0</v>
      </c>
      <c r="I85" s="8">
        <v>0</v>
      </c>
      <c r="J85" s="8">
        <v>0</v>
      </c>
      <c r="K85" s="8">
        <v>0</v>
      </c>
      <c r="L85" s="25">
        <v>0</v>
      </c>
      <c r="M85" s="33">
        <f t="shared" si="8"/>
        <v>0</v>
      </c>
      <c r="N85" s="13">
        <f t="shared" si="9"/>
        <v>0</v>
      </c>
      <c r="O85" s="13">
        <f t="shared" si="10"/>
        <v>0</v>
      </c>
      <c r="P85" s="13">
        <f t="shared" si="11"/>
        <v>0</v>
      </c>
      <c r="Q85" s="34">
        <f t="shared" si="12"/>
        <v>0</v>
      </c>
    </row>
    <row r="86" spans="1:17" ht="51.75">
      <c r="A86" s="6" t="s">
        <v>244</v>
      </c>
      <c r="B86" s="12" t="s">
        <v>245</v>
      </c>
      <c r="C86" s="24">
        <v>124784</v>
      </c>
      <c r="D86" s="8">
        <v>139629</v>
      </c>
      <c r="E86" s="8">
        <v>169349</v>
      </c>
      <c r="F86" s="8">
        <v>186969</v>
      </c>
      <c r="G86" s="25">
        <v>620731</v>
      </c>
      <c r="H86" s="24">
        <v>124857</v>
      </c>
      <c r="I86" s="8">
        <v>139636</v>
      </c>
      <c r="J86" s="8">
        <v>169707</v>
      </c>
      <c r="K86" s="8">
        <v>187247</v>
      </c>
      <c r="L86" s="25">
        <v>621447</v>
      </c>
      <c r="M86" s="33">
        <f t="shared" si="8"/>
        <v>73</v>
      </c>
      <c r="N86" s="13">
        <f t="shared" si="9"/>
        <v>7</v>
      </c>
      <c r="O86" s="13">
        <f t="shared" si="10"/>
        <v>358</v>
      </c>
      <c r="P86" s="13">
        <f t="shared" si="11"/>
        <v>278</v>
      </c>
      <c r="Q86" s="34">
        <f t="shared" si="12"/>
        <v>716</v>
      </c>
    </row>
    <row r="87" spans="1:17" ht="15">
      <c r="A87" s="6" t="s">
        <v>75</v>
      </c>
      <c r="B87" s="12"/>
      <c r="C87" s="22"/>
      <c r="D87" s="7"/>
      <c r="E87" s="7"/>
      <c r="F87" s="7"/>
      <c r="G87" s="23"/>
      <c r="H87" s="22"/>
      <c r="I87" s="7"/>
      <c r="J87" s="7"/>
      <c r="K87" s="7"/>
      <c r="L87" s="23"/>
      <c r="M87" s="33">
        <f t="shared" si="8"/>
        <v>0</v>
      </c>
      <c r="N87" s="13">
        <f t="shared" si="9"/>
        <v>0</v>
      </c>
      <c r="O87" s="13">
        <f t="shared" si="10"/>
        <v>0</v>
      </c>
      <c r="P87" s="13">
        <f t="shared" si="11"/>
        <v>0</v>
      </c>
      <c r="Q87" s="34">
        <f t="shared" si="12"/>
        <v>0</v>
      </c>
    </row>
    <row r="88" spans="1:17" ht="64.5">
      <c r="A88" s="9" t="s">
        <v>236</v>
      </c>
      <c r="B88" s="12" t="s">
        <v>246</v>
      </c>
      <c r="C88" s="24">
        <v>70277</v>
      </c>
      <c r="D88" s="8">
        <v>50606</v>
      </c>
      <c r="E88" s="8">
        <v>77080</v>
      </c>
      <c r="F88" s="8">
        <v>96949</v>
      </c>
      <c r="G88" s="25">
        <v>294912</v>
      </c>
      <c r="H88" s="24">
        <v>70350</v>
      </c>
      <c r="I88" s="8">
        <v>50613</v>
      </c>
      <c r="J88" s="8">
        <v>77438</v>
      </c>
      <c r="K88" s="8">
        <v>97227</v>
      </c>
      <c r="L88" s="25">
        <v>295628</v>
      </c>
      <c r="M88" s="33">
        <f t="shared" si="8"/>
        <v>73</v>
      </c>
      <c r="N88" s="13">
        <f t="shared" si="9"/>
        <v>7</v>
      </c>
      <c r="O88" s="13">
        <f t="shared" si="10"/>
        <v>358</v>
      </c>
      <c r="P88" s="13">
        <f t="shared" si="11"/>
        <v>278</v>
      </c>
      <c r="Q88" s="34">
        <f t="shared" si="12"/>
        <v>716</v>
      </c>
    </row>
    <row r="89" spans="1:17" ht="64.5">
      <c r="A89" s="9" t="s">
        <v>238</v>
      </c>
      <c r="B89" s="12" t="s">
        <v>247</v>
      </c>
      <c r="C89" s="24">
        <v>0</v>
      </c>
      <c r="D89" s="8">
        <v>0</v>
      </c>
      <c r="E89" s="8">
        <v>0</v>
      </c>
      <c r="F89" s="8">
        <v>0</v>
      </c>
      <c r="G89" s="25">
        <v>0</v>
      </c>
      <c r="H89" s="24">
        <v>0</v>
      </c>
      <c r="I89" s="8">
        <v>0</v>
      </c>
      <c r="J89" s="8">
        <v>0</v>
      </c>
      <c r="K89" s="8">
        <v>0</v>
      </c>
      <c r="L89" s="25">
        <v>0</v>
      </c>
      <c r="M89" s="33">
        <f t="shared" si="8"/>
        <v>0</v>
      </c>
      <c r="N89" s="13">
        <f t="shared" si="9"/>
        <v>0</v>
      </c>
      <c r="O89" s="13">
        <f t="shared" si="10"/>
        <v>0</v>
      </c>
      <c r="P89" s="13">
        <f t="shared" si="11"/>
        <v>0</v>
      </c>
      <c r="Q89" s="34">
        <f t="shared" si="12"/>
        <v>0</v>
      </c>
    </row>
    <row r="90" spans="1:17" ht="64.5">
      <c r="A90" s="9" t="s">
        <v>240</v>
      </c>
      <c r="B90" s="12" t="s">
        <v>248</v>
      </c>
      <c r="C90" s="24">
        <v>54507</v>
      </c>
      <c r="D90" s="8">
        <v>89023</v>
      </c>
      <c r="E90" s="8">
        <v>92269</v>
      </c>
      <c r="F90" s="8">
        <v>90020</v>
      </c>
      <c r="G90" s="25">
        <v>325819</v>
      </c>
      <c r="H90" s="24">
        <v>54507</v>
      </c>
      <c r="I90" s="8">
        <v>89023</v>
      </c>
      <c r="J90" s="8">
        <v>92269</v>
      </c>
      <c r="K90" s="8">
        <v>90020</v>
      </c>
      <c r="L90" s="25">
        <v>325819</v>
      </c>
      <c r="M90" s="33">
        <f t="shared" si="8"/>
        <v>0</v>
      </c>
      <c r="N90" s="13">
        <f t="shared" si="9"/>
        <v>0</v>
      </c>
      <c r="O90" s="13">
        <f t="shared" si="10"/>
        <v>0</v>
      </c>
      <c r="P90" s="13">
        <f t="shared" si="11"/>
        <v>0</v>
      </c>
      <c r="Q90" s="34">
        <f t="shared" si="12"/>
        <v>0</v>
      </c>
    </row>
    <row r="91" spans="1:17" ht="64.5">
      <c r="A91" s="9" t="s">
        <v>242</v>
      </c>
      <c r="B91" s="12" t="s">
        <v>249</v>
      </c>
      <c r="C91" s="24">
        <v>0</v>
      </c>
      <c r="D91" s="8">
        <v>0</v>
      </c>
      <c r="E91" s="8">
        <v>0</v>
      </c>
      <c r="F91" s="8">
        <v>0</v>
      </c>
      <c r="G91" s="25">
        <v>0</v>
      </c>
      <c r="H91" s="24">
        <v>0</v>
      </c>
      <c r="I91" s="8">
        <v>0</v>
      </c>
      <c r="J91" s="8">
        <v>0</v>
      </c>
      <c r="K91" s="8">
        <v>0</v>
      </c>
      <c r="L91" s="25">
        <v>0</v>
      </c>
      <c r="M91" s="33">
        <f t="shared" si="8"/>
        <v>0</v>
      </c>
      <c r="N91" s="13">
        <f t="shared" si="9"/>
        <v>0</v>
      </c>
      <c r="O91" s="13">
        <f t="shared" si="10"/>
        <v>0</v>
      </c>
      <c r="P91" s="13">
        <f t="shared" si="11"/>
        <v>0</v>
      </c>
      <c r="Q91" s="34">
        <f t="shared" si="12"/>
        <v>0</v>
      </c>
    </row>
    <row r="92" spans="1:17" ht="27" thickBot="1">
      <c r="A92" s="6" t="s">
        <v>69</v>
      </c>
      <c r="B92" s="12" t="s">
        <v>250</v>
      </c>
      <c r="C92" s="26">
        <v>693144</v>
      </c>
      <c r="D92" s="27">
        <v>797158</v>
      </c>
      <c r="E92" s="27">
        <v>952988</v>
      </c>
      <c r="F92" s="27">
        <v>1078106</v>
      </c>
      <c r="G92" s="28">
        <v>3521396</v>
      </c>
      <c r="H92" s="26">
        <v>693992</v>
      </c>
      <c r="I92" s="27">
        <v>797242</v>
      </c>
      <c r="J92" s="27">
        <v>957164</v>
      </c>
      <c r="K92" s="27">
        <v>1081334</v>
      </c>
      <c r="L92" s="28">
        <v>3529732</v>
      </c>
      <c r="M92" s="35">
        <f t="shared" si="8"/>
        <v>848</v>
      </c>
      <c r="N92" s="36">
        <f t="shared" si="9"/>
        <v>84</v>
      </c>
      <c r="O92" s="36">
        <f t="shared" si="10"/>
        <v>4176</v>
      </c>
      <c r="P92" s="36">
        <f t="shared" si="11"/>
        <v>3228</v>
      </c>
      <c r="Q92" s="37">
        <f t="shared" si="12"/>
        <v>8336</v>
      </c>
    </row>
  </sheetData>
  <sheetProtection/>
  <mergeCells count="17">
    <mergeCell ref="C4:F4"/>
    <mergeCell ref="G4:J4"/>
    <mergeCell ref="K4:N4"/>
    <mergeCell ref="A5:A6"/>
    <mergeCell ref="B5:B6"/>
    <mergeCell ref="C5:D5"/>
    <mergeCell ref="E5:F5"/>
    <mergeCell ref="H33:L33"/>
    <mergeCell ref="M33:Q33"/>
    <mergeCell ref="C65:G65"/>
    <mergeCell ref="H65:L65"/>
    <mergeCell ref="M65:Q65"/>
    <mergeCell ref="G5:H5"/>
    <mergeCell ref="I5:J5"/>
    <mergeCell ref="K5:L5"/>
    <mergeCell ref="M5:N5"/>
    <mergeCell ref="C33:G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Сатышева Альфия Надимановна</dc:creator>
  <cp:keywords/>
  <dc:description/>
  <cp:lastModifiedBy>Admin</cp:lastModifiedBy>
  <cp:lastPrinted>2020-08-28T03:58:34Z</cp:lastPrinted>
  <dcterms:created xsi:type="dcterms:W3CDTF">2020-08-28T03:55:23Z</dcterms:created>
  <dcterms:modified xsi:type="dcterms:W3CDTF">2020-09-25T05:30:08Z</dcterms:modified>
  <cp:category/>
  <cp:version/>
  <cp:contentType/>
  <cp:contentStatus/>
</cp:coreProperties>
</file>